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https://dosityosonkensyuucenter-my.sharepoint.com/personal/user02_dosityosonkensyuucenter_onmicrosoft_com/Documents/R7Homepage/"/>
    </mc:Choice>
  </mc:AlternateContent>
  <xr:revisionPtr revIDLastSave="6" documentId="13_ncr:1_{FA4764CB-D16F-4553-8050-049E3CED946E}" xr6:coauthVersionLast="47" xr6:coauthVersionMax="47" xr10:uidLastSave="{69666879-B10F-4707-BC86-0F15692AAB14}"/>
  <bookViews>
    <workbookView xWindow="-120" yWindow="-120" windowWidth="29040" windowHeight="15720" tabRatio="862" xr2:uid="{00000000-000D-0000-FFFF-FFFF00000000}"/>
  </bookViews>
  <sheets>
    <sheet name="辞退届" sheetId="70" r:id="rId1"/>
    <sheet name="DETA(非表示にします)" sheetId="3" state="hidden" r:id="rId2"/>
    <sheet name="市町村住所" sheetId="5" state="hidden" r:id="rId3"/>
  </sheets>
  <definedNames>
    <definedName name="_xlnm._FilterDatabase" localSheetId="1" hidden="1">'DETA(非表示にします)'!#REF!</definedName>
    <definedName name="_xlnm._FilterDatabase" localSheetId="0" hidden="1">辞退届!$AJ$33:$AL$34</definedName>
    <definedName name="_xlnm.Print_Area" localSheetId="1">'DETA(非表示にします)'!$A$1:$E$85</definedName>
    <definedName name="_xlnm.Print_Area" localSheetId="0">辞退届!$B$1:$AN$43</definedName>
    <definedName name="_xlnm.Print_Titles" localSheetId="2">市町村住所!$2:$2</definedName>
    <definedName name="チェック">'DETA(非表示にします)'!$J$2:$J$4</definedName>
    <definedName name="開始日">'DETA(非表示にします)'!$L$2:$L$11</definedName>
    <definedName name="月">'DETA(非表示にします)'!$H$2:$H$13</definedName>
    <definedName name="研修名">'DETA(非表示にします)'!$A$2:$A$85</definedName>
    <definedName name="修了日">'DETA(非表示にします)'!$D$2:$D$85</definedName>
    <definedName name="順位">'DETA(非表示にします)'!$L$2:$L$11</definedName>
    <definedName name="性別">'DETA(非表示にします)'!$K$2:$K$3</definedName>
    <definedName name="日">'DETA(非表示にします)'!$I$2:$I$35</definedName>
    <definedName name="年">'DETA(非表示にします)'!$F$2:$F$88</definedName>
    <definedName name="年②">'DETA(非表示にします)'!$G$2:$G$49</definedName>
    <definedName name="年③">'DETA(非表示にします)'!#REF!</definedName>
    <definedName name="年号">'DETA(非表示にします)'!#REF!</definedName>
    <definedName name="年度" localSheetId="0">#REF!</definedName>
    <definedName name="年度">#REF!</definedName>
    <definedName name="年齢">'DETA(非表示にします)'!$J$2:$J$49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70" l="1"/>
  <c r="AI27" i="70"/>
  <c r="T27" i="70"/>
  <c r="F27" i="70"/>
  <c r="AI25" i="70"/>
  <c r="E1" i="70" s="1"/>
  <c r="N12" i="70"/>
  <c r="F16" i="70"/>
  <c r="F31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tisibasi</author>
    <author>小林 由美</author>
    <author>FJ-USER</author>
    <author>user</author>
  </authors>
  <commentList>
    <comment ref="F13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10"/>
            <rFont val="ＭＳ Ｐゴシック"/>
            <family val="3"/>
            <charset val="128"/>
          </rPr>
          <t>※市・町・村まで入力して下さい。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F25" authorId="1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このセルを選択すると
▼の印が出ます。
「ここから」研修名を選択してください。
研修日程も自動的に入力されます。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G35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（記入例）
○○部○○課○○係
○○課○○担当
○○事務局○○課
</t>
        </r>
      </text>
    </comment>
    <comment ref="G39" authorId="3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(記入例)
業務の都合のため</t>
        </r>
      </text>
    </comment>
  </commentList>
</comments>
</file>

<file path=xl/sharedStrings.xml><?xml version="1.0" encoding="utf-8"?>
<sst xmlns="http://schemas.openxmlformats.org/spreadsheetml/2006/main" count="561" uniqueCount="380">
  <si>
    <t>上川</t>
    <rPh sb="0" eb="2">
      <t>カミカワ</t>
    </rPh>
    <phoneticPr fontId="1"/>
  </si>
  <si>
    <t>留萌</t>
    <rPh sb="0" eb="2">
      <t>ルモイ</t>
    </rPh>
    <phoneticPr fontId="1"/>
  </si>
  <si>
    <t>宗谷</t>
    <rPh sb="0" eb="2">
      <t>ソウヤ</t>
    </rPh>
    <phoneticPr fontId="1"/>
  </si>
  <si>
    <t>大空町</t>
    <rPh sb="0" eb="3">
      <t>オオゾラチョウ</t>
    </rPh>
    <phoneticPr fontId="1"/>
  </si>
  <si>
    <t>胆振</t>
    <rPh sb="0" eb="2">
      <t>イブリ</t>
    </rPh>
    <phoneticPr fontId="1"/>
  </si>
  <si>
    <t>洞爺湖町</t>
    <rPh sb="0" eb="3">
      <t>トウヤコ</t>
    </rPh>
    <rPh sb="3" eb="4">
      <t>チョウ</t>
    </rPh>
    <phoneticPr fontId="1"/>
  </si>
  <si>
    <t>安平町</t>
    <rPh sb="0" eb="2">
      <t>アビラ</t>
    </rPh>
    <rPh sb="2" eb="3">
      <t>チョウ</t>
    </rPh>
    <phoneticPr fontId="1"/>
  </si>
  <si>
    <t>むかわ町</t>
    <rPh sb="3" eb="4">
      <t>チョウ</t>
    </rPh>
    <phoneticPr fontId="1"/>
  </si>
  <si>
    <t>日高</t>
    <rPh sb="0" eb="2">
      <t>ヒダカ</t>
    </rPh>
    <phoneticPr fontId="1"/>
  </si>
  <si>
    <t>新ひだか町</t>
    <rPh sb="0" eb="1">
      <t>シン</t>
    </rPh>
    <rPh sb="4" eb="5">
      <t>チョウ</t>
    </rPh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</si>
  <si>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</si>
  <si>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</si>
  <si>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根室</t>
    <rPh sb="0" eb="2">
      <t>ネムロ</t>
    </rPh>
    <phoneticPr fontId="1"/>
  </si>
  <si>
    <t>北海道市長会</t>
    <rPh sb="0" eb="3">
      <t>ホッカイドウ</t>
    </rPh>
    <rPh sb="3" eb="6">
      <t>シチョウカイ</t>
    </rPh>
    <phoneticPr fontId="1"/>
  </si>
  <si>
    <t>構成団体等</t>
    <rPh sb="0" eb="2">
      <t>コウセイ</t>
    </rPh>
    <rPh sb="2" eb="4">
      <t>ダンタイ</t>
    </rPh>
    <rPh sb="4" eb="5">
      <t>トウ</t>
    </rPh>
    <phoneticPr fontId="1"/>
  </si>
  <si>
    <t>北海道町村会</t>
    <rPh sb="0" eb="3">
      <t>ホッカイドウ</t>
    </rPh>
    <rPh sb="3" eb="5">
      <t>チョウソン</t>
    </rPh>
    <rPh sb="5" eb="6">
      <t>カイ</t>
    </rPh>
    <phoneticPr fontId="1"/>
  </si>
  <si>
    <t>北海道市町村振興協会</t>
    <rPh sb="0" eb="3">
      <t>ホッカイドウ</t>
    </rPh>
    <rPh sb="3" eb="6">
      <t>シチョウソン</t>
    </rPh>
    <rPh sb="6" eb="8">
      <t>シンコウ</t>
    </rPh>
    <rPh sb="8" eb="10">
      <t>キョウカイ</t>
    </rPh>
    <phoneticPr fontId="1"/>
  </si>
  <si>
    <t>渡島町村会</t>
    <rPh sb="0" eb="2">
      <t>オシマ</t>
    </rPh>
    <rPh sb="2" eb="4">
      <t>チョウソン</t>
    </rPh>
    <rPh sb="4" eb="5">
      <t>カイ</t>
    </rPh>
    <phoneticPr fontId="1"/>
  </si>
  <si>
    <t>後志町村会</t>
    <rPh sb="0" eb="2">
      <t>シリベシ</t>
    </rPh>
    <rPh sb="2" eb="4">
      <t>チョウソン</t>
    </rPh>
    <rPh sb="4" eb="5">
      <t>カイ</t>
    </rPh>
    <phoneticPr fontId="1"/>
  </si>
  <si>
    <t>留萌町村会</t>
    <rPh sb="0" eb="2">
      <t>ルモイ</t>
    </rPh>
    <rPh sb="2" eb="4">
      <t>チョウソン</t>
    </rPh>
    <rPh sb="4" eb="5">
      <t>カイ</t>
    </rPh>
    <phoneticPr fontId="1"/>
  </si>
  <si>
    <t>宗谷町村会</t>
    <rPh sb="0" eb="2">
      <t>ソウヤ</t>
    </rPh>
    <rPh sb="2" eb="4">
      <t>チョウソン</t>
    </rPh>
    <rPh sb="4" eb="5">
      <t>カイ</t>
    </rPh>
    <phoneticPr fontId="1"/>
  </si>
  <si>
    <t>胆振町村会</t>
    <rPh sb="0" eb="2">
      <t>イブリ</t>
    </rPh>
    <rPh sb="2" eb="4">
      <t>チョウソン</t>
    </rPh>
    <rPh sb="4" eb="5">
      <t>カイ</t>
    </rPh>
    <phoneticPr fontId="1"/>
  </si>
  <si>
    <t>日高町村会</t>
    <rPh sb="0" eb="2">
      <t>ヒダカ</t>
    </rPh>
    <rPh sb="2" eb="4">
      <t>チョウソン</t>
    </rPh>
    <rPh sb="4" eb="5">
      <t>カイ</t>
    </rPh>
    <phoneticPr fontId="1"/>
  </si>
  <si>
    <t>十勝町村会</t>
    <rPh sb="0" eb="2">
      <t>トカチ</t>
    </rPh>
    <rPh sb="2" eb="4">
      <t>チョウソン</t>
    </rPh>
    <rPh sb="4" eb="5">
      <t>カイ</t>
    </rPh>
    <phoneticPr fontId="1"/>
  </si>
  <si>
    <t>研修名</t>
    <rPh sb="0" eb="2">
      <t>ケンシュウ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</si>
  <si>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</si>
  <si>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</si>
  <si>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</si>
  <si>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</si>
  <si>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日間</t>
    <rPh sb="0" eb="2">
      <t>にちかん</t>
    </rPh>
    <phoneticPr fontId="1" type="Hiragana" alignment="distributed"/>
  </si>
  <si>
    <t>年</t>
    <rPh sb="0" eb="1">
      <t>ネン</t>
    </rPh>
    <phoneticPr fontId="1" alignment="distributed"/>
  </si>
  <si>
    <t>月</t>
    <rPh sb="0" eb="1">
      <t>ガツ</t>
    </rPh>
    <phoneticPr fontId="1" alignment="distributed"/>
  </si>
  <si>
    <t>日</t>
    <rPh sb="0" eb="1">
      <t>ニチ</t>
    </rPh>
    <phoneticPr fontId="1" alignment="distributed"/>
  </si>
  <si>
    <t>開始日</t>
    <rPh sb="0" eb="3">
      <t>カイシビ</t>
    </rPh>
    <phoneticPr fontId="1"/>
  </si>
  <si>
    <t>修了日</t>
    <rPh sb="0" eb="2">
      <t>シュウリョウ</t>
    </rPh>
    <rPh sb="2" eb="3">
      <t>ビ</t>
    </rPh>
    <phoneticPr fontId="1"/>
  </si>
  <si>
    <t>日</t>
    <rPh sb="0" eb="1">
      <t>ニチ</t>
    </rPh>
    <phoneticPr fontId="1"/>
  </si>
  <si>
    <t>日数</t>
    <rPh sb="0" eb="2">
      <t>ニッスウ</t>
    </rPh>
    <phoneticPr fontId="1"/>
  </si>
  <si>
    <t>年</t>
    <rPh sb="0" eb="1">
      <t>ネン</t>
    </rPh>
    <phoneticPr fontId="1"/>
  </si>
  <si>
    <t>年②</t>
    <rPh sb="0" eb="1">
      <t>ネン</t>
    </rPh>
    <phoneticPr fontId="1"/>
  </si>
  <si>
    <t>月</t>
    <rPh sb="0" eb="1">
      <t>ガツ</t>
    </rPh>
    <phoneticPr fontId="1"/>
  </si>
  <si>
    <t>順位</t>
    <rPh sb="0" eb="2">
      <t>ジュンイ</t>
    </rPh>
    <phoneticPr fontId="1"/>
  </si>
  <si>
    <t>：</t>
    <phoneticPr fontId="1" alignment="distributed"/>
  </si>
  <si>
    <t>から</t>
    <phoneticPr fontId="1" type="Hiragana" alignment="distributed"/>
  </si>
  <si>
    <t>まで</t>
    <phoneticPr fontId="1" type="Hiragana" alignment="distributed"/>
  </si>
  <si>
    <t>市町村名</t>
    <rPh sb="0" eb="3">
      <t>しちょうそん</t>
    </rPh>
    <rPh sb="3" eb="4">
      <t>めい</t>
    </rPh>
    <phoneticPr fontId="1" type="Hiragana" alignment="distributed"/>
  </si>
  <si>
    <t>枝幸町</t>
  </si>
  <si>
    <t>元</t>
    <rPh sb="0" eb="1">
      <t>ガン</t>
    </rPh>
    <phoneticPr fontId="1"/>
  </si>
  <si>
    <t>指導能力　第５回</t>
  </si>
  <si>
    <t>管理能力　第２回</t>
  </si>
  <si>
    <t>管理能力　第３回</t>
  </si>
  <si>
    <t>管理能力　第５回</t>
  </si>
  <si>
    <t>クレーム対応　第１回</t>
    <rPh sb="7" eb="8">
      <t>ダイ</t>
    </rPh>
    <rPh sb="9" eb="10">
      <t>カイ</t>
    </rPh>
    <phoneticPr fontId="1"/>
  </si>
  <si>
    <t>クレーム対応　第２回</t>
    <rPh sb="7" eb="8">
      <t>ダイ</t>
    </rPh>
    <rPh sb="9" eb="10">
      <t>カイ</t>
    </rPh>
    <phoneticPr fontId="1"/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</si>
  <si>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</si>
  <si>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</si>
  <si>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</si>
  <si>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</si>
  <si>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</si>
  <si>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</si>
  <si>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</si>
  <si>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</si>
  <si>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</si>
  <si>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</si>
  <si>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</si>
  <si>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</si>
  <si>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</si>
  <si>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</si>
  <si>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</si>
  <si>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</si>
  <si>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</si>
  <si>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</si>
  <si>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</si>
  <si>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</si>
  <si>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</si>
  <si>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</si>
  <si>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</si>
  <si>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</si>
  <si>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</si>
  <si>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</si>
  <si>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</si>
  <si>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</si>
  <si>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</si>
  <si>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</si>
  <si>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</si>
  <si>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</si>
  <si>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</si>
  <si>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</si>
  <si>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</si>
  <si>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</si>
  <si>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</si>
  <si>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</si>
  <si>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</si>
  <si>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</si>
  <si>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</si>
  <si>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</si>
  <si>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</si>
  <si>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</si>
  <si>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</si>
  <si>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</si>
  <si>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</si>
  <si>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</si>
  <si>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</si>
  <si>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</si>
  <si>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</si>
  <si>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</si>
  <si>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</si>
  <si>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</si>
  <si>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</si>
  <si>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</si>
  <si>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</si>
  <si>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</si>
  <si>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</si>
  <si>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</si>
  <si>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</si>
  <si>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</si>
  <si>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</si>
  <si>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</si>
  <si>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</si>
  <si>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</si>
  <si>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</si>
  <si>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</si>
  <si>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</si>
  <si>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</si>
  <si>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</si>
  <si>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</si>
  <si>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</si>
  <si>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</si>
  <si>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</si>
  <si>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</si>
  <si>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</si>
  <si>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</si>
  <si>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</si>
  <si>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</si>
  <si>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</si>
  <si>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</si>
  <si>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</si>
  <si>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</si>
  <si>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</si>
  <si>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</si>
  <si>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</si>
  <si>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</si>
  <si>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</si>
  <si>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</si>
  <si>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</si>
  <si>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</si>
  <si>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</si>
  <si>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</si>
  <si>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</si>
  <si>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</si>
  <si>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</si>
  <si>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</si>
  <si>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</si>
  <si>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</si>
  <si>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</si>
  <si>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</si>
  <si>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</si>
  <si>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</si>
  <si>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</si>
  <si>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</si>
  <si>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</si>
  <si>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</si>
  <si>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</si>
  <si>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</si>
  <si>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</si>
  <si>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</si>
  <si>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</si>
  <si>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豊富町</t>
  </si>
  <si>
    <t>礼文町</t>
  </si>
  <si>
    <t>利尻町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</si>
  <si>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</si>
  <si>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</si>
  <si>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</si>
  <si>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</si>
  <si>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</si>
  <si>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</si>
  <si>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</si>
  <si>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</si>
  <si>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</si>
  <si>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</si>
  <si>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</si>
  <si>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</si>
  <si>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</si>
  <si>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</si>
  <si>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</si>
  <si>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</si>
  <si>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壮瞥町</t>
  </si>
  <si>
    <t>白老町</t>
  </si>
  <si>
    <t>厚真町</t>
  </si>
  <si>
    <t>日高町</t>
  </si>
  <si>
    <t>平取町</t>
  </si>
  <si>
    <t>新冠町</t>
  </si>
  <si>
    <t>浦河町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</si>
  <si>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</si>
  <si>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</si>
  <si>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</si>
  <si>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</si>
  <si>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</si>
  <si>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</si>
  <si>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</si>
  <si>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</si>
  <si>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</si>
  <si>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</si>
  <si>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</si>
  <si>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</si>
  <si>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</si>
  <si>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</si>
  <si>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</si>
  <si>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</si>
  <si>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</si>
  <si>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</si>
  <si>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</si>
  <si>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</si>
  <si>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</si>
  <si>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</si>
  <si>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</si>
  <si>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</si>
  <si>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</si>
  <si>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</si>
  <si>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</si>
  <si>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</si>
  <si>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</si>
  <si>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</si>
  <si>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北海道市町村住所等一覧</t>
    <rPh sb="0" eb="3">
      <t>ホッカイドウ</t>
    </rPh>
    <rPh sb="3" eb="6">
      <t>シチョウソン</t>
    </rPh>
    <rPh sb="6" eb="8">
      <t>ジュウショ</t>
    </rPh>
    <rPh sb="8" eb="9">
      <t>ナド</t>
    </rPh>
    <rPh sb="9" eb="11">
      <t>イチラン</t>
    </rPh>
    <phoneticPr fontId="14"/>
  </si>
  <si>
    <t>市町村名</t>
    <rPh sb="0" eb="3">
      <t>シチョウソン</t>
    </rPh>
    <rPh sb="3" eb="4">
      <t>メイ</t>
    </rPh>
    <phoneticPr fontId="14"/>
  </si>
  <si>
    <t>支庁</t>
    <rPh sb="0" eb="2">
      <t>シチョウ</t>
    </rPh>
    <phoneticPr fontId="1"/>
  </si>
  <si>
    <t>番号</t>
    <rPh sb="0" eb="2">
      <t>バンゴウ</t>
    </rPh>
    <phoneticPr fontId="1"/>
  </si>
  <si>
    <t>市</t>
    <rPh sb="0" eb="1">
      <t>シ</t>
    </rPh>
    <phoneticPr fontId="1"/>
  </si>
  <si>
    <t>北斗市</t>
    <rPh sb="0" eb="2">
      <t>ホクト</t>
    </rPh>
    <rPh sb="2" eb="3">
      <t>シ</t>
    </rPh>
    <phoneticPr fontId="14"/>
  </si>
  <si>
    <t>石狩</t>
    <rPh sb="0" eb="2">
      <t>イシカリ</t>
    </rPh>
    <phoneticPr fontId="1"/>
  </si>
  <si>
    <t>渡島</t>
    <rPh sb="0" eb="2">
      <t>オシマ</t>
    </rPh>
    <phoneticPr fontId="1"/>
  </si>
  <si>
    <t>檜山</t>
    <rPh sb="0" eb="2">
      <t>ヒヤマ</t>
    </rPh>
    <phoneticPr fontId="1"/>
  </si>
  <si>
    <t>後志</t>
    <rPh sb="0" eb="2">
      <t>シリベシ</t>
    </rPh>
    <phoneticPr fontId="1"/>
  </si>
  <si>
    <t>空知</t>
    <rPh sb="0" eb="2">
      <t>ソラチ</t>
    </rPh>
    <phoneticPr fontId="1"/>
  </si>
  <si>
    <t>年齢</t>
    <rPh sb="0" eb="2">
      <t>ネンレイ</t>
    </rPh>
    <phoneticPr fontId="1"/>
  </si>
  <si>
    <t>所　属</t>
    <rPh sb="0" eb="1">
      <t>ところ</t>
    </rPh>
    <rPh sb="2" eb="3">
      <t>ぞく</t>
    </rPh>
    <phoneticPr fontId="1" type="Hiragana" alignment="distributed"/>
  </si>
  <si>
    <t>管理能力　第６回</t>
  </si>
  <si>
    <t>◎自治体法務（解釈・運用）　第１回</t>
    <rPh sb="1" eb="4">
      <t>ジチタイ</t>
    </rPh>
    <rPh sb="14" eb="15">
      <t>ダイ</t>
    </rPh>
    <rPh sb="16" eb="17">
      <t>カイ</t>
    </rPh>
    <phoneticPr fontId="1"/>
  </si>
  <si>
    <t>札幌市</t>
  </si>
  <si>
    <t>岩内町</t>
  </si>
  <si>
    <t>様似町</t>
  </si>
  <si>
    <t>財政実務・資金管理</t>
    <rPh sb="0" eb="2">
      <t>ザイセイ</t>
    </rPh>
    <phoneticPr fontId="1"/>
  </si>
  <si>
    <t>指導能力　第７回</t>
  </si>
  <si>
    <t>折衝力・交渉力強化</t>
    <rPh sb="0" eb="2">
      <t>セッショウ</t>
    </rPh>
    <rPh sb="2" eb="3">
      <t>リョク</t>
    </rPh>
    <rPh sb="4" eb="7">
      <t>コウショウリョク</t>
    </rPh>
    <rPh sb="7" eb="9">
      <t>キョウカ</t>
    </rPh>
    <phoneticPr fontId="1"/>
  </si>
  <si>
    <t>業務改善（カイゼン）手法</t>
  </si>
  <si>
    <t>法令実務（基礎）　第１回</t>
    <rPh sb="9" eb="10">
      <t>ダイ</t>
    </rPh>
    <rPh sb="11" eb="12">
      <t>カイ</t>
    </rPh>
    <phoneticPr fontId="1"/>
  </si>
  <si>
    <t>税務事務（基礎）≪市町村民税課税≫</t>
    <rPh sb="9" eb="12">
      <t>シチョウソン</t>
    </rPh>
    <rPh sb="12" eb="13">
      <t>ミン</t>
    </rPh>
    <rPh sb="13" eb="14">
      <t>ゼイ</t>
    </rPh>
    <rPh sb="14" eb="16">
      <t>カゼイ</t>
    </rPh>
    <phoneticPr fontId="1"/>
  </si>
  <si>
    <t>税務事務（基礎）≪固定資産税課税≫</t>
    <rPh sb="9" eb="11">
      <t>コテイ</t>
    </rPh>
    <rPh sb="11" eb="14">
      <t>シサンゼイ</t>
    </rPh>
    <rPh sb="14" eb="16">
      <t>カゼイ</t>
    </rPh>
    <phoneticPr fontId="1"/>
  </si>
  <si>
    <t>行政法　</t>
    <rPh sb="0" eb="3">
      <t>ギョウセイホウ</t>
    </rPh>
    <phoneticPr fontId="1"/>
  </si>
  <si>
    <t>職名</t>
    <rPh sb="0" eb="2">
      <t>しょくめい</t>
    </rPh>
    <phoneticPr fontId="1" type="Hiragana" alignment="distributed"/>
  </si>
  <si>
    <t>所属</t>
    <rPh sb="0" eb="2">
      <t>しょぞく</t>
    </rPh>
    <phoneticPr fontId="1" type="Hiragana" alignment="distributed"/>
  </si>
  <si>
    <t>研修整理　　回数</t>
    <rPh sb="0" eb="2">
      <t>けんしゅう</t>
    </rPh>
    <rPh sb="2" eb="4">
      <t>せいり</t>
    </rPh>
    <rPh sb="6" eb="8">
      <t>かいすう</t>
    </rPh>
    <phoneticPr fontId="1" type="Hiragana" alignment="distributed"/>
  </si>
  <si>
    <t>回</t>
    <rPh sb="0" eb="1">
      <t>かい</t>
    </rPh>
    <phoneticPr fontId="1" type="Hiragana" alignment="distributed"/>
  </si>
  <si>
    <t>職場で活かす創造性開発</t>
    <rPh sb="0" eb="2">
      <t>ショクバ</t>
    </rPh>
    <rPh sb="3" eb="4">
      <t>イ</t>
    </rPh>
    <rPh sb="6" eb="9">
      <t>ソウゾウセイ</t>
    </rPh>
    <rPh sb="9" eb="11">
      <t>カイハツ</t>
    </rPh>
    <phoneticPr fontId="1"/>
  </si>
  <si>
    <t>研修整理回数</t>
    <rPh sb="0" eb="2">
      <t>ケンシュウ</t>
    </rPh>
    <rPh sb="2" eb="4">
      <t>セイリ</t>
    </rPh>
    <rPh sb="4" eb="6">
      <t>カイスウ</t>
    </rPh>
    <phoneticPr fontId="1"/>
  </si>
  <si>
    <t>防災・減災対策</t>
    <rPh sb="0" eb="2">
      <t>ボウサイ</t>
    </rPh>
    <rPh sb="3" eb="4">
      <t>ゲン</t>
    </rPh>
    <rPh sb="4" eb="5">
      <t>ワザワ</t>
    </rPh>
    <rPh sb="5" eb="7">
      <t>タイサク</t>
    </rPh>
    <phoneticPr fontId="1"/>
  </si>
  <si>
    <t>自治体の契約事務</t>
    <rPh sb="0" eb="2">
      <t>ジチ</t>
    </rPh>
    <rPh sb="2" eb="3">
      <t>タイ</t>
    </rPh>
    <rPh sb="4" eb="6">
      <t>ケイヤク</t>
    </rPh>
    <rPh sb="6" eb="8">
      <t>ジム</t>
    </rPh>
    <phoneticPr fontId="1"/>
  </si>
  <si>
    <t>自治体債権回収</t>
    <rPh sb="0" eb="2">
      <t>ジチ</t>
    </rPh>
    <rPh sb="2" eb="3">
      <t>タイ</t>
    </rPh>
    <rPh sb="3" eb="5">
      <t>サイケン</t>
    </rPh>
    <rPh sb="5" eb="7">
      <t>カイシュウ</t>
    </rPh>
    <phoneticPr fontId="1"/>
  </si>
  <si>
    <t>◎地域力向上　</t>
    <rPh sb="4" eb="6">
      <t>コウジョウ</t>
    </rPh>
    <phoneticPr fontId="1"/>
  </si>
  <si>
    <t>自治体新任管理者基礎　第１回</t>
    <rPh sb="0" eb="3">
      <t>ジチタイ</t>
    </rPh>
    <rPh sb="3" eb="5">
      <t>シンニン</t>
    </rPh>
    <rPh sb="5" eb="8">
      <t>カンリシャ</t>
    </rPh>
    <rPh sb="8" eb="10">
      <t>キソ</t>
    </rPh>
    <rPh sb="11" eb="12">
      <t>ダイ</t>
    </rPh>
    <rPh sb="13" eb="14">
      <t>カイ</t>
    </rPh>
    <phoneticPr fontId="1"/>
  </si>
  <si>
    <t>◎コミュニケーション能力向上　第２回</t>
    <rPh sb="10" eb="12">
      <t>ノウリョク</t>
    </rPh>
    <rPh sb="12" eb="14">
      <t>コウジョウ</t>
    </rPh>
    <rPh sb="15" eb="16">
      <t>ダイ</t>
    </rPh>
    <rPh sb="17" eb="18">
      <t>カイ</t>
    </rPh>
    <phoneticPr fontId="1"/>
  </si>
  <si>
    <t>地方自治法　第１回</t>
  </si>
  <si>
    <t>地方公務員法　第１回</t>
  </si>
  <si>
    <t>指導能力　第１回</t>
  </si>
  <si>
    <t>財務諸表と財務分析</t>
  </si>
  <si>
    <t>管理能力　第１回</t>
  </si>
  <si>
    <t>法令実務（応用）　</t>
  </si>
  <si>
    <t>税務事務（基礎）≪徴収≫</t>
  </si>
  <si>
    <t>税務事務（応用）≪市町村民税課税≫</t>
  </si>
  <si>
    <t>税務事務（応用）≪固定資産税課税≫</t>
  </si>
  <si>
    <t>税務事務（応用）≪徴収≫　</t>
  </si>
  <si>
    <t>コーチング</t>
  </si>
  <si>
    <t>問題発見・解決</t>
  </si>
  <si>
    <t>窓口応対マナー</t>
    <rPh sb="0" eb="2">
      <t>マドグチ</t>
    </rPh>
    <rPh sb="2" eb="4">
      <t>オウタイ</t>
    </rPh>
    <phoneticPr fontId="1"/>
  </si>
  <si>
    <t>人事評価者訓練</t>
    <rPh sb="0" eb="2">
      <t>ジンジ</t>
    </rPh>
    <rPh sb="2" eb="4">
      <t>ヒョウカ</t>
    </rPh>
    <rPh sb="4" eb="5">
      <t>シャ</t>
    </rPh>
    <rPh sb="5" eb="7">
      <t>クンレン</t>
    </rPh>
    <phoneticPr fontId="1"/>
  </si>
  <si>
    <t>文章作成能力向上　第１回</t>
    <rPh sb="0" eb="2">
      <t>ブンショウ</t>
    </rPh>
    <rPh sb="2" eb="4">
      <t>サクセイ</t>
    </rPh>
    <rPh sb="4" eb="6">
      <t>ノウリョク</t>
    </rPh>
    <rPh sb="6" eb="8">
      <t>コウジョウ</t>
    </rPh>
    <rPh sb="9" eb="10">
      <t>ダイ</t>
    </rPh>
    <rPh sb="11" eb="12">
      <t>カイ</t>
    </rPh>
    <phoneticPr fontId="1"/>
  </si>
  <si>
    <t>＜入力方法＞</t>
    <rPh sb="1" eb="3">
      <t>ニュウリョク</t>
    </rPh>
    <rPh sb="3" eb="5">
      <t>ホウホウ</t>
    </rPh>
    <phoneticPr fontId="1"/>
  </si>
  <si>
    <t>◎自治体法務（条例立案）</t>
    <rPh sb="1" eb="4">
      <t>ジチタイ</t>
    </rPh>
    <phoneticPr fontId="1"/>
  </si>
  <si>
    <t>オホーツク</t>
    <phoneticPr fontId="1"/>
  </si>
  <si>
    <t>石狩町村会</t>
    <rPh sb="0" eb="2">
      <t>イシカリ</t>
    </rPh>
    <rPh sb="2" eb="4">
      <t>チョウソン</t>
    </rPh>
    <rPh sb="4" eb="5">
      <t>カイ</t>
    </rPh>
    <phoneticPr fontId="1"/>
  </si>
  <si>
    <t>檜山町村会</t>
    <rPh sb="0" eb="2">
      <t>ヒヤマ</t>
    </rPh>
    <rPh sb="2" eb="4">
      <t>チョウソン</t>
    </rPh>
    <rPh sb="4" eb="5">
      <t>カイ</t>
    </rPh>
    <phoneticPr fontId="1"/>
  </si>
  <si>
    <t>空知町村会</t>
    <rPh sb="0" eb="2">
      <t>ソラチ</t>
    </rPh>
    <rPh sb="2" eb="4">
      <t>チョウソン</t>
    </rPh>
    <rPh sb="4" eb="5">
      <t>カイ</t>
    </rPh>
    <phoneticPr fontId="1"/>
  </si>
  <si>
    <t>上川町村会</t>
    <rPh sb="0" eb="2">
      <t>カミカワ</t>
    </rPh>
    <rPh sb="2" eb="4">
      <t>チョウソン</t>
    </rPh>
    <rPh sb="4" eb="5">
      <t>カイ</t>
    </rPh>
    <phoneticPr fontId="1"/>
  </si>
  <si>
    <t>オホーツク町村会</t>
    <rPh sb="5" eb="7">
      <t>チョウソン</t>
    </rPh>
    <rPh sb="7" eb="8">
      <t>カイ</t>
    </rPh>
    <phoneticPr fontId="1"/>
  </si>
  <si>
    <t>釧路町村会</t>
    <rPh sb="0" eb="2">
      <t>クシロ</t>
    </rPh>
    <rPh sb="2" eb="4">
      <t>チョウソン</t>
    </rPh>
    <rPh sb="4" eb="5">
      <t>カイ</t>
    </rPh>
    <phoneticPr fontId="1"/>
  </si>
  <si>
    <t>根室町村会</t>
    <rPh sb="0" eb="2">
      <t>ネムロ</t>
    </rPh>
    <rPh sb="2" eb="4">
      <t>チョウソン</t>
    </rPh>
    <rPh sb="4" eb="5">
      <t>カイ</t>
    </rPh>
    <phoneticPr fontId="1"/>
  </si>
  <si>
    <t>女性職員キャリアビジョン</t>
    <rPh sb="0" eb="2">
      <t>ジョセイ</t>
    </rPh>
    <rPh sb="2" eb="4">
      <t>ショクイン</t>
    </rPh>
    <phoneticPr fontId="1"/>
  </si>
  <si>
    <t>統一的な基準による地方公会計制度</t>
  </si>
  <si>
    <t>市町村等
整理番号</t>
    <rPh sb="0" eb="3">
      <t>しちょうそん</t>
    </rPh>
    <rPh sb="3" eb="4">
      <t>など</t>
    </rPh>
    <rPh sb="5" eb="7">
      <t>せいり</t>
    </rPh>
    <rPh sb="7" eb="9">
      <t>ばんごう</t>
    </rPh>
    <phoneticPr fontId="1" type="Hiragana" alignment="distributed"/>
  </si>
  <si>
    <t>ふりがな</t>
    <phoneticPr fontId="1" type="Hiragana"/>
  </si>
  <si>
    <t>組織のタイムマネジメント</t>
    <rPh sb="0" eb="2">
      <t>ソシキ</t>
    </rPh>
    <phoneticPr fontId="1"/>
  </si>
  <si>
    <t>◎コミュニケーション能力向上　第１回</t>
    <rPh sb="10" eb="12">
      <t>ノウリョク</t>
    </rPh>
    <rPh sb="12" eb="14">
      <t>コウジョウ</t>
    </rPh>
    <rPh sb="15" eb="16">
      <t>ダイ</t>
    </rPh>
    <rPh sb="17" eb="18">
      <t>カイ</t>
    </rPh>
    <phoneticPr fontId="1"/>
  </si>
  <si>
    <t>令和</t>
    <rPh sb="0" eb="2">
      <t>れいわ</t>
    </rPh>
    <phoneticPr fontId="1" type="Hiragana"/>
  </si>
  <si>
    <t>民法</t>
    <phoneticPr fontId="1"/>
  </si>
  <si>
    <t>※黒時⇒入力（更新）済み</t>
    <rPh sb="1" eb="2">
      <t>クロ</t>
    </rPh>
    <rPh sb="2" eb="3">
      <t>ジ</t>
    </rPh>
    <rPh sb="4" eb="6">
      <t>ニュウリョク</t>
    </rPh>
    <rPh sb="7" eb="9">
      <t>コウシン</t>
    </rPh>
    <rPh sb="10" eb="11">
      <t>ズ</t>
    </rPh>
    <phoneticPr fontId="1"/>
  </si>
  <si>
    <t>①非表示になっているデータを表示する</t>
    <rPh sb="1" eb="4">
      <t>ヒヒョウジ</t>
    </rPh>
    <rPh sb="14" eb="16">
      <t>ヒョウジ</t>
    </rPh>
    <phoneticPr fontId="1"/>
  </si>
  <si>
    <t>②研修名（新設・改廃）をチェック⇒修正</t>
    <rPh sb="1" eb="3">
      <t>ケンシュウ</t>
    </rPh>
    <rPh sb="3" eb="4">
      <t>メイ</t>
    </rPh>
    <rPh sb="5" eb="7">
      <t>シンセツ</t>
    </rPh>
    <rPh sb="8" eb="10">
      <t>カイハイ</t>
    </rPh>
    <rPh sb="17" eb="19">
      <t>シュウセイ</t>
    </rPh>
    <phoneticPr fontId="1"/>
  </si>
  <si>
    <t>③研修開始日・終了日を上書きする</t>
    <rPh sb="1" eb="3">
      <t>ケ</t>
    </rPh>
    <rPh sb="3" eb="6">
      <t>カイシビ</t>
    </rPh>
    <rPh sb="7" eb="10">
      <t>シュウリョウビ</t>
    </rPh>
    <rPh sb="11" eb="13">
      <t>ウワガ</t>
    </rPh>
    <phoneticPr fontId="1"/>
  </si>
  <si>
    <t>■研修整理回数＝冊子の回数番号</t>
    <rPh sb="1" eb="3">
      <t>ケ</t>
    </rPh>
    <rPh sb="3" eb="5">
      <t>セイリ</t>
    </rPh>
    <rPh sb="5" eb="7">
      <t>カイスウ</t>
    </rPh>
    <rPh sb="8" eb="10">
      <t>サッシ</t>
    </rPh>
    <rPh sb="11" eb="13">
      <t>カイスウ</t>
    </rPh>
    <rPh sb="13" eb="15">
      <t>バンゴウ</t>
    </rPh>
    <phoneticPr fontId="1"/>
  </si>
  <si>
    <t>⑤研修整理回数を上書きする</t>
    <rPh sb="1" eb="3">
      <t>ケ</t>
    </rPh>
    <rPh sb="3" eb="5">
      <t>セイリ</t>
    </rPh>
    <rPh sb="5" eb="7">
      <t>カイスウ</t>
    </rPh>
    <rPh sb="8" eb="10">
      <t>ウワガ</t>
    </rPh>
    <phoneticPr fontId="1"/>
  </si>
  <si>
    <t>④日数をチェック、変更あれば上書きする</t>
    <rPh sb="1" eb="3">
      <t>ニッスウ</t>
    </rPh>
    <rPh sb="9" eb="11">
      <t>ヘンコウ</t>
    </rPh>
    <rPh sb="14" eb="16">
      <t>ウワガ</t>
    </rPh>
    <phoneticPr fontId="1"/>
  </si>
  <si>
    <t>（例）記載上の注意点等</t>
    <rPh sb="1" eb="2">
      <t>タト</t>
    </rPh>
    <rPh sb="3" eb="5">
      <t>キサイ</t>
    </rPh>
    <rPh sb="5" eb="6">
      <t>ジョウ</t>
    </rPh>
    <rPh sb="7" eb="10">
      <t>チュウイテン</t>
    </rPh>
    <rPh sb="10" eb="11">
      <t>トウ</t>
    </rPh>
    <phoneticPr fontId="1"/>
  </si>
  <si>
    <t>【次年度作成の流れ】</t>
    <rPh sb="1" eb="4">
      <t>ジネンド</t>
    </rPh>
    <rPh sb="4" eb="6">
      <t>サクセイ</t>
    </rPh>
    <rPh sb="7" eb="8">
      <t>ナガ</t>
    </rPh>
    <phoneticPr fontId="1"/>
  </si>
  <si>
    <t>（※市町村職員研修案内・締切・実施日）㌻の回数番号です。</t>
    <rPh sb="2" eb="5">
      <t>シチョウソン</t>
    </rPh>
    <rPh sb="5" eb="7">
      <t>ショクイン</t>
    </rPh>
    <rPh sb="7" eb="9">
      <t>ケ</t>
    </rPh>
    <rPh sb="9" eb="11">
      <t>アンナイ</t>
    </rPh>
    <rPh sb="12" eb="14">
      <t>シメキリ</t>
    </rPh>
    <rPh sb="15" eb="18">
      <t>ジッシビ</t>
    </rPh>
    <rPh sb="21" eb="23">
      <t>カイスウ</t>
    </rPh>
    <rPh sb="23" eb="25">
      <t>バンゴウ</t>
    </rPh>
    <phoneticPr fontId="1"/>
  </si>
  <si>
    <r>
      <t>⑥データを</t>
    </r>
    <r>
      <rPr>
        <b/>
        <u/>
        <sz val="11"/>
        <rFont val="ＭＳ Ｐゴシック"/>
        <family val="3"/>
        <charset val="128"/>
      </rPr>
      <t>非表示</t>
    </r>
    <r>
      <rPr>
        <sz val="11"/>
        <rFont val="ＭＳ Ｐゴシック"/>
        <family val="3"/>
        <charset val="128"/>
      </rPr>
      <t>にする</t>
    </r>
    <rPh sb="5" eb="8">
      <t>ヒヒョウジ</t>
    </rPh>
    <phoneticPr fontId="1"/>
  </si>
  <si>
    <r>
      <t>⑦次の作業をする前にデータが</t>
    </r>
    <r>
      <rPr>
        <b/>
        <u/>
        <sz val="11"/>
        <rFont val="ＭＳ Ｐゴシック"/>
        <family val="3"/>
        <charset val="128"/>
      </rPr>
      <t>非表示</t>
    </r>
    <r>
      <rPr>
        <sz val="11"/>
        <rFont val="ＭＳ Ｐゴシック"/>
        <family val="3"/>
        <charset val="128"/>
      </rPr>
      <t>になっていることを確認する</t>
    </r>
    <rPh sb="1" eb="2">
      <t>ツギ</t>
    </rPh>
    <rPh sb="3" eb="5">
      <t>サギョウ</t>
    </rPh>
    <rPh sb="8" eb="9">
      <t>マエ</t>
    </rPh>
    <rPh sb="14" eb="17">
      <t>ヒヒョウジ</t>
    </rPh>
    <rPh sb="26" eb="28">
      <t>カクニン</t>
    </rPh>
    <phoneticPr fontId="1"/>
  </si>
  <si>
    <t>※データ更新したら随時上書き保存する（入力したデータが消えてしまわないように）</t>
    <rPh sb="9" eb="11">
      <t>ズイジ</t>
    </rPh>
    <rPh sb="11" eb="13">
      <t>ウワガ</t>
    </rPh>
    <rPh sb="14" eb="16">
      <t>ホゾン</t>
    </rPh>
    <rPh sb="19" eb="21">
      <t>ニュウリョク</t>
    </rPh>
    <rPh sb="27" eb="28">
      <t>キ</t>
    </rPh>
    <phoneticPr fontId="1"/>
  </si>
  <si>
    <t>※データ更新後は必ずダブルチェックすること!!</t>
    <rPh sb="6" eb="7">
      <t>ゴ</t>
    </rPh>
    <rPh sb="8" eb="9">
      <t>カナラ</t>
    </rPh>
    <phoneticPr fontId="1"/>
  </si>
  <si>
    <t>⑧タイトル変更する（令和2年度市町村職員研修受講推薦書⇒令和3年度～）</t>
    <rPh sb="5" eb="7">
      <t>ヘンコウ</t>
    </rPh>
    <rPh sb="10" eb="12">
      <t>レイワ</t>
    </rPh>
    <rPh sb="13" eb="15">
      <t>ネンド</t>
    </rPh>
    <rPh sb="15" eb="18">
      <t>シチョウソン</t>
    </rPh>
    <rPh sb="18" eb="20">
      <t>ショクイン</t>
    </rPh>
    <rPh sb="20" eb="22">
      <t>ケ</t>
    </rPh>
    <rPh sb="22" eb="26">
      <t>ジュコウスイセン</t>
    </rPh>
    <rPh sb="26" eb="27">
      <t>ショ</t>
    </rPh>
    <rPh sb="28" eb="30">
      <t>レイワ</t>
    </rPh>
    <rPh sb="31" eb="33">
      <t>ネンド</t>
    </rPh>
    <phoneticPr fontId="1"/>
  </si>
  <si>
    <t>⑨「推薦書」に追加・削除等するものがあれば修正する</t>
    <rPh sb="2" eb="4">
      <t>スイセン</t>
    </rPh>
    <rPh sb="4" eb="5">
      <t>ショ</t>
    </rPh>
    <rPh sb="7" eb="9">
      <t>ツイカ</t>
    </rPh>
    <rPh sb="10" eb="12">
      <t>サクジョ</t>
    </rPh>
    <rPh sb="12" eb="13">
      <t>トウ</t>
    </rPh>
    <rPh sb="21" eb="23">
      <t>シュウセイ</t>
    </rPh>
    <phoneticPr fontId="1"/>
  </si>
  <si>
    <t>⑩推薦書の背景の色を変える</t>
    <rPh sb="1" eb="3">
      <t>スイセン</t>
    </rPh>
    <rPh sb="3" eb="4">
      <t>ショ</t>
    </rPh>
    <rPh sb="5" eb="7">
      <t>ハイケイ</t>
    </rPh>
    <rPh sb="8" eb="9">
      <t>イロ</t>
    </rPh>
    <rPh sb="10" eb="11">
      <t>カ</t>
    </rPh>
    <phoneticPr fontId="1"/>
  </si>
  <si>
    <t>⑪白抜きする</t>
    <rPh sb="1" eb="3">
      <t>シロヌ</t>
    </rPh>
    <phoneticPr fontId="1"/>
  </si>
  <si>
    <t>⑫上書き保存</t>
    <rPh sb="1" eb="3">
      <t>ウワガ</t>
    </rPh>
    <rPh sb="4" eb="6">
      <t>ホゾン</t>
    </rPh>
    <phoneticPr fontId="1"/>
  </si>
  <si>
    <t>文章作成能力向上　第２回（オンライン）</t>
    <rPh sb="0" eb="2">
      <t>ブンショウ</t>
    </rPh>
    <rPh sb="2" eb="4">
      <t>サクセイ</t>
    </rPh>
    <rPh sb="4" eb="6">
      <t>ノウリョク</t>
    </rPh>
    <rPh sb="6" eb="8">
      <t>コウジョウ</t>
    </rPh>
    <rPh sb="9" eb="10">
      <t>ダイ</t>
    </rPh>
    <rPh sb="11" eb="12">
      <t>カイ</t>
    </rPh>
    <phoneticPr fontId="1"/>
  </si>
  <si>
    <t>ＥＢＰＭ　第１回（オンライン）</t>
    <rPh sb="5" eb="6">
      <t>ダイ</t>
    </rPh>
    <rPh sb="7" eb="8">
      <t>カイ</t>
    </rPh>
    <phoneticPr fontId="1"/>
  </si>
  <si>
    <t>ＥＢＰＭ　第２回（オンライン）</t>
    <rPh sb="5" eb="6">
      <t>ダイ</t>
    </rPh>
    <rPh sb="7" eb="8">
      <t>カイ</t>
    </rPh>
    <phoneticPr fontId="1"/>
  </si>
  <si>
    <t>指導能力　第１１回（オンライン）</t>
    <rPh sb="8" eb="9">
      <t>カイ</t>
    </rPh>
    <phoneticPr fontId="1"/>
  </si>
  <si>
    <t>管理能力　第９回（オンライン）</t>
    <phoneticPr fontId="1"/>
  </si>
  <si>
    <t>管理能力　第１０回（オンライン）</t>
    <phoneticPr fontId="1"/>
  </si>
  <si>
    <t>管理能力　第１１回（オンライン）</t>
    <phoneticPr fontId="1"/>
  </si>
  <si>
    <t>◎自治体法務（解釈・運用）　第２回</t>
    <rPh sb="1" eb="4">
      <t>ジチタイ</t>
    </rPh>
    <rPh sb="14" eb="15">
      <t>ダイ</t>
    </rPh>
    <rPh sb="16" eb="17">
      <t>カイ</t>
    </rPh>
    <phoneticPr fontId="1"/>
  </si>
  <si>
    <t>道1</t>
    <rPh sb="0" eb="1">
      <t>ドウ</t>
    </rPh>
    <phoneticPr fontId="1"/>
  </si>
  <si>
    <t>道2</t>
    <rPh sb="0" eb="1">
      <t>ドウ</t>
    </rPh>
    <phoneticPr fontId="1"/>
  </si>
  <si>
    <t>道3</t>
    <rPh sb="0" eb="1">
      <t>ドウ</t>
    </rPh>
    <phoneticPr fontId="1"/>
  </si>
  <si>
    <t>道4</t>
    <rPh sb="0" eb="1">
      <t>ドウ</t>
    </rPh>
    <phoneticPr fontId="1"/>
  </si>
  <si>
    <t>道5</t>
    <rPh sb="0" eb="1">
      <t>ドウ</t>
    </rPh>
    <phoneticPr fontId="1"/>
  </si>
  <si>
    <t>道6</t>
    <rPh sb="0" eb="1">
      <t>ドウ</t>
    </rPh>
    <phoneticPr fontId="1"/>
  </si>
  <si>
    <t>道7</t>
    <rPh sb="0" eb="1">
      <t>ドウ</t>
    </rPh>
    <phoneticPr fontId="1"/>
  </si>
  <si>
    <t>辞退の理由</t>
    <rPh sb="0" eb="2">
      <t>じたい</t>
    </rPh>
    <rPh sb="3" eb="5">
      <t>りゆう</t>
    </rPh>
    <phoneticPr fontId="1" type="Hiragana"/>
  </si>
  <si>
    <t>TEL</t>
    <phoneticPr fontId="1" type="Hiragana"/>
  </si>
  <si>
    <t xml:space="preserve"> 下記のとおり研修の受講を辞退します。</t>
    <rPh sb="1" eb="3">
      <t>かき</t>
    </rPh>
    <rPh sb="7" eb="9">
      <t>けんしゅう</t>
    </rPh>
    <rPh sb="10" eb="12">
      <t>じゅこう</t>
    </rPh>
    <rPh sb="13" eb="15">
      <t>じたい</t>
    </rPh>
    <phoneticPr fontId="1" type="Hiragana" alignment="distributed"/>
  </si>
  <si>
    <t>主事</t>
    <rPh sb="0" eb="2">
      <t>しゅじ</t>
    </rPh>
    <phoneticPr fontId="1" type="Hiragana"/>
  </si>
  <si>
    <t>研修担当者
氏　名</t>
    <rPh sb="0" eb="2">
      <t>けんしゅう</t>
    </rPh>
    <rPh sb="2" eb="5">
      <t>たんとうしゃ</t>
    </rPh>
    <rPh sb="6" eb="7">
      <t>し</t>
    </rPh>
    <rPh sb="8" eb="9">
      <t>な</t>
    </rPh>
    <phoneticPr fontId="1" type="Hiragana" alignment="distributed"/>
  </si>
  <si>
    <t>参事</t>
    <rPh sb="0" eb="2">
      <t>さんじ</t>
    </rPh>
    <phoneticPr fontId="1" type="Hiragana"/>
  </si>
  <si>
    <t>委託事業者</t>
    <rPh sb="0" eb="2">
      <t>いたく</t>
    </rPh>
    <rPh sb="2" eb="4">
      <t>じぎょう</t>
    </rPh>
    <rPh sb="4" eb="5">
      <t>しゃ</t>
    </rPh>
    <phoneticPr fontId="1" type="Hiragana"/>
  </si>
  <si>
    <t>回</t>
    <rPh sb="0" eb="1">
      <t>かい</t>
    </rPh>
    <phoneticPr fontId="1" type="Hiragana"/>
  </si>
  <si>
    <t>市町村職員研修センター使用欄</t>
    <rPh sb="0" eb="3">
      <t>しちょうそん</t>
    </rPh>
    <rPh sb="3" eb="5">
      <t>しょくいん</t>
    </rPh>
    <rPh sb="5" eb="7">
      <t>けんしゅう</t>
    </rPh>
    <rPh sb="11" eb="14">
      <t>しようらん</t>
    </rPh>
    <phoneticPr fontId="1" type="Hiragana"/>
  </si>
  <si>
    <t>　辞退の申し出があったので取り消す</t>
    <rPh sb="1" eb="3">
      <t>じたい</t>
    </rPh>
    <rPh sb="4" eb="5">
      <t>もう</t>
    </rPh>
    <rPh sb="6" eb="7">
      <t>で</t>
    </rPh>
    <rPh sb="13" eb="14">
      <t>と</t>
    </rPh>
    <rPh sb="15" eb="16">
      <t>け</t>
    </rPh>
    <phoneticPr fontId="1" type="Hiragana"/>
  </si>
  <si>
    <t>※</t>
    <phoneticPr fontId="1" type="Hiragana"/>
  </si>
  <si>
    <t>届出日</t>
    <rPh sb="0" eb="2">
      <t>とどけで</t>
    </rPh>
    <rPh sb="2" eb="3">
      <t>び</t>
    </rPh>
    <phoneticPr fontId="1" type="Hiragana"/>
  </si>
  <si>
    <t>管理能力　第４回</t>
    <phoneticPr fontId="1"/>
  </si>
  <si>
    <t>◎プレゼンテーション　第３回</t>
    <rPh sb="11" eb="12">
      <t>ダイ</t>
    </rPh>
    <rPh sb="13" eb="14">
      <t>カイ</t>
    </rPh>
    <phoneticPr fontId="1"/>
  </si>
  <si>
    <t>管理能力　第７回</t>
    <phoneticPr fontId="1"/>
  </si>
  <si>
    <t>管理能力　第８回</t>
    <phoneticPr fontId="1"/>
  </si>
  <si>
    <t>自治体新任管理者基礎　第２回</t>
    <rPh sb="0" eb="3">
      <t>ジチタイ</t>
    </rPh>
    <rPh sb="3" eb="5">
      <t>シンニン</t>
    </rPh>
    <rPh sb="5" eb="8">
      <t>カンリシャ</t>
    </rPh>
    <rPh sb="8" eb="10">
      <t>キソ</t>
    </rPh>
    <rPh sb="11" eb="12">
      <t>ダイ</t>
    </rPh>
    <rPh sb="13" eb="14">
      <t>カイ</t>
    </rPh>
    <phoneticPr fontId="1"/>
  </si>
  <si>
    <t>個人のタイムマネジメント</t>
    <rPh sb="0" eb="2">
      <t>コジン</t>
    </rPh>
    <phoneticPr fontId="1"/>
  </si>
  <si>
    <t>◎政策形成基礎講座　第１回（オンライン）</t>
    <rPh sb="10" eb="11">
      <t>ダイ</t>
    </rPh>
    <rPh sb="12" eb="13">
      <t>カイ</t>
    </rPh>
    <phoneticPr fontId="1"/>
  </si>
  <si>
    <t>◎政策形成基礎講座　第２回（オンライン）</t>
    <rPh sb="10" eb="11">
      <t>ダイ</t>
    </rPh>
    <rPh sb="12" eb="13">
      <t>カイ</t>
    </rPh>
    <phoneticPr fontId="1"/>
  </si>
  <si>
    <t>戦略的政策形成　</t>
    <rPh sb="0" eb="3">
      <t>センリャクテキ</t>
    </rPh>
    <rPh sb="3" eb="7">
      <t>セイサクケイセイ</t>
    </rPh>
    <phoneticPr fontId="1"/>
  </si>
  <si>
    <t>法令実務（基礎）　第２回</t>
    <rPh sb="9" eb="10">
      <t>ダイ</t>
    </rPh>
    <rPh sb="11" eb="12">
      <t>カイ</t>
    </rPh>
    <phoneticPr fontId="1"/>
  </si>
  <si>
    <t>DX推進基礎</t>
    <rPh sb="2" eb="6">
      <t>スイシンキソ</t>
    </rPh>
    <phoneticPr fontId="1"/>
  </si>
  <si>
    <t>メールアドレス：</t>
    <phoneticPr fontId="1" type="Hiragana" alignment="distributed"/>
  </si>
  <si>
    <t>sityoson@h-center.jp</t>
    <phoneticPr fontId="1" type="Hiragana" alignment="distributed"/>
  </si>
  <si>
    <t>氏　名</t>
    <rPh sb="0" eb="1">
      <t>し</t>
    </rPh>
    <rPh sb="2" eb="3">
      <t>な</t>
    </rPh>
    <phoneticPr fontId="1" type="Hiragana"/>
  </si>
  <si>
    <t>ふりがな</t>
    <phoneticPr fontId="1"/>
  </si>
  <si>
    <t>職　名</t>
    <phoneticPr fontId="1" type="Hiragana"/>
  </si>
  <si>
    <t>※ 送信先：北海道市町村職員研修センター</t>
    <rPh sb="2" eb="5">
      <t>そうしんさき</t>
    </rPh>
    <rPh sb="6" eb="9">
      <t>ほっかいどう</t>
    </rPh>
    <rPh sb="9" eb="12">
      <t>しちょうそん</t>
    </rPh>
    <rPh sb="12" eb="14">
      <t>しょくいん</t>
    </rPh>
    <rPh sb="14" eb="16">
      <t>けんしゅう</t>
    </rPh>
    <phoneticPr fontId="1" type="Hiragana" alignment="distributed"/>
  </si>
  <si>
    <t>令和７年度　市町村職員研修受講辞退届</t>
    <rPh sb="0" eb="2">
      <t>れいわ</t>
    </rPh>
    <rPh sb="3" eb="5">
      <t>ねんど</t>
    </rPh>
    <rPh sb="6" eb="9">
      <t>しちょうそん</t>
    </rPh>
    <rPh sb="9" eb="11">
      <t>しょくいん</t>
    </rPh>
    <rPh sb="11" eb="13">
      <t>けんしゅう</t>
    </rPh>
    <rPh sb="13" eb="15">
      <t>じゅこう</t>
    </rPh>
    <rPh sb="15" eb="16">
      <t>じ</t>
    </rPh>
    <rPh sb="16" eb="17">
      <t>たい</t>
    </rPh>
    <rPh sb="17" eb="18">
      <t>とどけ</t>
    </rPh>
    <phoneticPr fontId="1" type="Hiragana" alignment="distributed"/>
  </si>
  <si>
    <t>地方自治法　第２回（オンライン）</t>
  </si>
  <si>
    <t>地方公務員法　第２回</t>
  </si>
  <si>
    <t>指導能力　第２回</t>
  </si>
  <si>
    <t>指導能力　第３回</t>
  </si>
  <si>
    <t>指導能力　第４回</t>
  </si>
  <si>
    <t>指導能力　第６回</t>
  </si>
  <si>
    <t>指導能力　第８回</t>
  </si>
  <si>
    <t>指導能力　第９回（オンライン）</t>
  </si>
  <si>
    <t>指導能力　第１０回</t>
    <rPh sb="8" eb="9">
      <t>カイ</t>
    </rPh>
    <phoneticPr fontId="1"/>
  </si>
  <si>
    <t>指導能力　第１２回（オンライン）</t>
    <rPh sb="8" eb="9">
      <t>カイ</t>
    </rPh>
    <phoneticPr fontId="1"/>
  </si>
  <si>
    <t>◎民間企業等の若手社員と道の若手職員との相互啓発　第１回</t>
    <rPh sb="1" eb="6">
      <t>ミンカンキギョウトウ</t>
    </rPh>
    <rPh sb="7" eb="11">
      <t>ワカテシャイン</t>
    </rPh>
    <rPh sb="12" eb="13">
      <t>ドウ</t>
    </rPh>
    <rPh sb="14" eb="18">
      <t>ワカテショクイン</t>
    </rPh>
    <rPh sb="20" eb="24">
      <t>ソウゴケイハツ</t>
    </rPh>
    <rPh sb="25" eb="26">
      <t>ダイ</t>
    </rPh>
    <rPh sb="27" eb="28">
      <t>カイ</t>
    </rPh>
    <phoneticPr fontId="1"/>
  </si>
  <si>
    <t>◎民間企業等の若手社員と道の若手職員との相互啓発　第２回</t>
    <rPh sb="1" eb="6">
      <t>ミンカンキギョウトウ</t>
    </rPh>
    <rPh sb="7" eb="11">
      <t>ワカテシャイン</t>
    </rPh>
    <rPh sb="12" eb="13">
      <t>ドウ</t>
    </rPh>
    <rPh sb="14" eb="18">
      <t>ワカテショクイン</t>
    </rPh>
    <rPh sb="20" eb="24">
      <t>ソウゴケイハツ</t>
    </rPh>
    <rPh sb="25" eb="26">
      <t>ダイ</t>
    </rPh>
    <rPh sb="27" eb="28">
      <t>カイ</t>
    </rPh>
    <phoneticPr fontId="1"/>
  </si>
  <si>
    <t>DX人材育成</t>
    <rPh sb="2" eb="6">
      <t>ジンザイイクセイ</t>
    </rPh>
    <phoneticPr fontId="1"/>
  </si>
  <si>
    <t>プレゼンテーション　第１回</t>
    <rPh sb="10" eb="11">
      <t>ダイ</t>
    </rPh>
    <rPh sb="12" eb="13">
      <t>カイ</t>
    </rPh>
    <phoneticPr fontId="1"/>
  </si>
  <si>
    <t>◎プレゼンテーション　第２回</t>
    <rPh sb="11" eb="12">
      <t>ダイ</t>
    </rPh>
    <rPh sb="13" eb="14">
      <t>カイ</t>
    </rPh>
    <phoneticPr fontId="1"/>
  </si>
  <si>
    <t>接遇指導者養成</t>
    <rPh sb="0" eb="4">
      <t>セツグウシドウ</t>
    </rPh>
    <rPh sb="4" eb="5">
      <t>シャ</t>
    </rPh>
    <rPh sb="5" eb="7">
      <t>ヨウセイ</t>
    </rPh>
    <phoneticPr fontId="1"/>
  </si>
  <si>
    <t>オンライン・コミュニケーション　第1回（オンライン）</t>
    <rPh sb="16" eb="17">
      <t>ダイ</t>
    </rPh>
    <rPh sb="18" eb="19">
      <t>カイ</t>
    </rPh>
    <phoneticPr fontId="1"/>
  </si>
  <si>
    <t>オンライン・コミュニケーション　第2回（オンライン）</t>
    <rPh sb="16" eb="17">
      <t>ダイ</t>
    </rPh>
    <rPh sb="18" eb="19">
      <t>カイ</t>
    </rPh>
    <phoneticPr fontId="1"/>
  </si>
  <si>
    <t>オンライン・コミュニケーション　第3回（オンライン）</t>
    <rPh sb="16" eb="17">
      <t>ダイ</t>
    </rPh>
    <rPh sb="18" eb="19">
      <t>カイ</t>
    </rPh>
    <phoneticPr fontId="1"/>
  </si>
  <si>
    <t>ストレス対応力向上　第１回（オンライン）</t>
    <rPh sb="4" eb="9">
      <t>タイオウリョクコウジョウ</t>
    </rPh>
    <rPh sb="10" eb="11">
      <t>ダイ</t>
    </rPh>
    <rPh sb="12" eb="13">
      <t>カイ</t>
    </rPh>
    <phoneticPr fontId="1"/>
  </si>
  <si>
    <t>ストレス対応力向上　第２回（オンライン）</t>
    <rPh sb="4" eb="9">
      <t>タイオウリョクコウジョウ</t>
    </rPh>
    <rPh sb="10" eb="11">
      <t>ダイ</t>
    </rPh>
    <rPh sb="12" eb="13">
      <t>カイ</t>
    </rPh>
    <phoneticPr fontId="1"/>
  </si>
  <si>
    <t>コンプライアンス</t>
    <phoneticPr fontId="1"/>
  </si>
  <si>
    <t>エンゲージメント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</si>
</sst>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DBNum3][$-411]0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rgb="FFFF0000"/>
      </right>
      <top/>
      <bottom style="dotted">
        <color indexed="64"/>
      </bottom>
      <diagonal/>
    </border>
    <border>
      <left style="thick">
        <color rgb="FFFF0000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rgb="FFFF000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317">
    <xf numFmtId="0" fontId="0" fillId="0" borderId="0" xfId="0"/>
    <xf numFmtId="0" fontId="5" fillId="0" borderId="0" xfId="2" applyAlignment="1">
      <alignment horizontal="center" vertical="center"/>
    </xf>
    <xf numFmtId="0" fontId="5" fillId="0" borderId="0" xfId="2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 wrapText="1"/>
    </xf>
    <xf numFmtId="0" fontId="0" fillId="5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vertical="center" wrapText="1"/>
    </xf>
    <xf numFmtId="0" fontId="0" fillId="6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7" borderId="5" xfId="0" applyFill="1" applyBorder="1" applyAlignment="1">
      <alignment vertical="center" wrapText="1"/>
    </xf>
    <xf numFmtId="0" fontId="0" fillId="7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vertical="center" wrapText="1"/>
    </xf>
    <xf numFmtId="0" fontId="0" fillId="8" borderId="6" xfId="0" applyFill="1" applyBorder="1" applyAlignment="1">
      <alignment horizontal="center" vertical="center" wrapText="1"/>
    </xf>
    <xf numFmtId="0" fontId="0" fillId="9" borderId="5" xfId="0" applyFill="1" applyBorder="1" applyAlignment="1">
      <alignment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5" xfId="0" applyFill="1" applyBorder="1" applyAlignment="1">
      <alignment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1" borderId="5" xfId="0" applyFill="1" applyBorder="1" applyAlignment="1">
      <alignment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2" borderId="5" xfId="0" applyFill="1" applyBorder="1" applyAlignment="1">
      <alignment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3" borderId="5" xfId="0" applyFill="1" applyBorder="1" applyAlignment="1">
      <alignment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3" borderId="7" xfId="0" applyFill="1" applyBorder="1" applyAlignment="1">
      <alignment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right"/>
    </xf>
    <xf numFmtId="0" fontId="27" fillId="0" borderId="0" xfId="0" applyFont="1" applyAlignment="1">
      <alignment vertical="center"/>
    </xf>
    <xf numFmtId="0" fontId="27" fillId="0" borderId="14" xfId="0" applyFont="1" applyBorder="1"/>
    <xf numFmtId="56" fontId="0" fillId="0" borderId="0" xfId="0" applyNumberFormat="1" applyAlignment="1">
      <alignment vertical="center"/>
    </xf>
    <xf numFmtId="177" fontId="27" fillId="0" borderId="14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16" borderId="18" xfId="0" applyFill="1" applyBorder="1"/>
    <xf numFmtId="0" fontId="0" fillId="17" borderId="18" xfId="0" applyFill="1" applyBorder="1"/>
    <xf numFmtId="177" fontId="0" fillId="17" borderId="17" xfId="0" applyNumberFormat="1" applyFill="1" applyBorder="1" applyAlignment="1">
      <alignment horizontal="center" vertical="center"/>
    </xf>
    <xf numFmtId="177" fontId="0" fillId="17" borderId="14" xfId="0" applyNumberFormat="1" applyFill="1" applyBorder="1" applyAlignment="1">
      <alignment horizontal="center" vertical="center"/>
    </xf>
    <xf numFmtId="177" fontId="27" fillId="17" borderId="14" xfId="0" applyNumberFormat="1" applyFont="1" applyFill="1" applyBorder="1" applyAlignment="1">
      <alignment horizontal="center" vertical="center"/>
    </xf>
    <xf numFmtId="0" fontId="27" fillId="17" borderId="14" xfId="0" applyFont="1" applyFill="1" applyBorder="1" applyAlignment="1">
      <alignment vertical="center"/>
    </xf>
    <xf numFmtId="0" fontId="27" fillId="17" borderId="14" xfId="0" applyFont="1" applyFill="1" applyBorder="1"/>
    <xf numFmtId="0" fontId="0" fillId="17" borderId="0" xfId="0" applyFill="1"/>
    <xf numFmtId="0" fontId="0" fillId="17" borderId="18" xfId="0" applyFill="1" applyBorder="1" applyAlignment="1">
      <alignment shrinkToFit="1"/>
    </xf>
    <xf numFmtId="0" fontId="19" fillId="0" borderId="19" xfId="2" applyFont="1" applyBorder="1" applyAlignment="1">
      <alignment horizontal="left" vertical="top"/>
    </xf>
    <xf numFmtId="0" fontId="15" fillId="0" borderId="19" xfId="2" applyFont="1" applyBorder="1" applyAlignment="1">
      <alignment horizontal="left" vertical="top" wrapText="1"/>
    </xf>
    <xf numFmtId="0" fontId="0" fillId="0" borderId="14" xfId="0" applyBorder="1" applyAlignment="1">
      <alignment vertical="center"/>
    </xf>
    <xf numFmtId="58" fontId="0" fillId="18" borderId="17" xfId="0" applyNumberFormat="1" applyFill="1" applyBorder="1" applyAlignment="1" applyProtection="1">
      <alignment horizontal="right" vertical="center"/>
      <protection locked="0"/>
    </xf>
    <xf numFmtId="58" fontId="0" fillId="18" borderId="14" xfId="0" applyNumberFormat="1" applyFill="1" applyBorder="1" applyAlignment="1" applyProtection="1">
      <alignment horizontal="right" vertical="center"/>
      <protection locked="0"/>
    </xf>
    <xf numFmtId="0" fontId="0" fillId="17" borderId="20" xfId="0" applyFill="1" applyBorder="1"/>
    <xf numFmtId="177" fontId="0" fillId="17" borderId="21" xfId="0" applyNumberFormat="1" applyFill="1" applyBorder="1" applyAlignment="1">
      <alignment horizontal="center" vertical="center"/>
    </xf>
    <xf numFmtId="177" fontId="0" fillId="17" borderId="22" xfId="0" applyNumberFormat="1" applyFill="1" applyBorder="1" applyAlignment="1">
      <alignment horizontal="center" vertical="center"/>
    </xf>
    <xf numFmtId="177" fontId="27" fillId="17" borderId="22" xfId="0" applyNumberFormat="1" applyFont="1" applyFill="1" applyBorder="1" applyAlignment="1">
      <alignment horizontal="center" vertical="center"/>
    </xf>
    <xf numFmtId="0" fontId="27" fillId="17" borderId="22" xfId="0" applyFont="1" applyFill="1" applyBorder="1" applyAlignment="1">
      <alignment vertical="center"/>
    </xf>
    <xf numFmtId="0" fontId="27" fillId="17" borderId="22" xfId="0" applyFont="1" applyFill="1" applyBorder="1"/>
    <xf numFmtId="0" fontId="0" fillId="16" borderId="44" xfId="0" applyFill="1" applyBorder="1"/>
    <xf numFmtId="0" fontId="0" fillId="16" borderId="23" xfId="0" applyFill="1" applyBorder="1"/>
    <xf numFmtId="176" fontId="0" fillId="16" borderId="23" xfId="0" applyNumberFormat="1" applyFill="1" applyBorder="1" applyAlignment="1">
      <alignment horizontal="center"/>
    </xf>
    <xf numFmtId="0" fontId="0" fillId="16" borderId="45" xfId="0" applyFill="1" applyBorder="1" applyAlignment="1">
      <alignment horizontal="center" shrinkToFit="1"/>
    </xf>
    <xf numFmtId="0" fontId="0" fillId="14" borderId="46" xfId="0" applyFill="1" applyBorder="1" applyAlignment="1">
      <alignment vertical="center"/>
    </xf>
    <xf numFmtId="0" fontId="28" fillId="0" borderId="47" xfId="0" applyFont="1" applyBorder="1" applyAlignment="1">
      <alignment horizontal="center" vertical="center"/>
    </xf>
    <xf numFmtId="0" fontId="0" fillId="14" borderId="48" xfId="0" applyFill="1" applyBorder="1" applyAlignment="1">
      <alignment vertical="center"/>
    </xf>
    <xf numFmtId="0" fontId="28" fillId="0" borderId="49" xfId="0" applyFont="1" applyBorder="1" applyAlignment="1">
      <alignment horizontal="center" vertical="center"/>
    </xf>
    <xf numFmtId="0" fontId="0" fillId="14" borderId="48" xfId="0" applyFill="1" applyBorder="1" applyAlignment="1">
      <alignment vertical="center" wrapText="1"/>
    </xf>
    <xf numFmtId="0" fontId="0" fillId="19" borderId="48" xfId="0" applyFill="1" applyBorder="1" applyAlignment="1">
      <alignment vertical="center" wrapText="1"/>
    </xf>
    <xf numFmtId="0" fontId="0" fillId="15" borderId="48" xfId="0" applyFill="1" applyBorder="1" applyAlignment="1">
      <alignment vertical="center" wrapText="1"/>
    </xf>
    <xf numFmtId="0" fontId="28" fillId="17" borderId="49" xfId="0" applyFont="1" applyFill="1" applyBorder="1" applyAlignment="1">
      <alignment horizontal="center" vertical="center"/>
    </xf>
    <xf numFmtId="0" fontId="0" fillId="15" borderId="48" xfId="0" applyFill="1" applyBorder="1" applyAlignment="1">
      <alignment vertical="center" shrinkToFit="1"/>
    </xf>
    <xf numFmtId="0" fontId="0" fillId="20" borderId="48" xfId="0" applyFill="1" applyBorder="1" applyAlignment="1">
      <alignment vertical="center" wrapText="1"/>
    </xf>
    <xf numFmtId="0" fontId="28" fillId="20" borderId="48" xfId="0" applyFont="1" applyFill="1" applyBorder="1" applyAlignment="1">
      <alignment vertical="center" wrapText="1"/>
    </xf>
    <xf numFmtId="0" fontId="0" fillId="20" borderId="48" xfId="0" applyFill="1" applyBorder="1" applyAlignment="1">
      <alignment vertical="center" shrinkToFit="1"/>
    </xf>
    <xf numFmtId="0" fontId="0" fillId="21" borderId="48" xfId="0" applyFill="1" applyBorder="1" applyAlignment="1">
      <alignment vertical="center" wrapText="1"/>
    </xf>
    <xf numFmtId="0" fontId="0" fillId="7" borderId="48" xfId="0" applyFill="1" applyBorder="1" applyAlignment="1">
      <alignment vertical="center" wrapText="1"/>
    </xf>
    <xf numFmtId="0" fontId="28" fillId="0" borderId="49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0" fillId="22" borderId="48" xfId="0" applyFill="1" applyBorder="1" applyAlignment="1">
      <alignment vertical="center" wrapText="1"/>
    </xf>
    <xf numFmtId="0" fontId="0" fillId="22" borderId="48" xfId="0" applyFill="1" applyBorder="1" applyAlignment="1">
      <alignment vertical="center" wrapText="1" shrinkToFit="1"/>
    </xf>
    <xf numFmtId="0" fontId="23" fillId="0" borderId="0" xfId="1" applyFont="1" applyFill="1" applyAlignment="1" applyProtection="1">
      <alignment vertical="center"/>
    </xf>
    <xf numFmtId="0" fontId="0" fillId="17" borderId="49" xfId="0" applyFill="1" applyBorder="1" applyAlignment="1">
      <alignment horizontal="center" vertical="center"/>
    </xf>
    <xf numFmtId="0" fontId="27" fillId="18" borderId="14" xfId="0" applyFont="1" applyFill="1" applyBorder="1" applyAlignment="1">
      <alignment vertical="center"/>
    </xf>
    <xf numFmtId="0" fontId="27" fillId="18" borderId="14" xfId="0" applyFont="1" applyFill="1" applyBorder="1"/>
    <xf numFmtId="58" fontId="0" fillId="18" borderId="14" xfId="0" applyNumberFormat="1" applyFill="1" applyBorder="1" applyAlignment="1">
      <alignment horizontal="right"/>
    </xf>
    <xf numFmtId="0" fontId="28" fillId="17" borderId="49" xfId="0" applyFont="1" applyFill="1" applyBorder="1" applyAlignment="1">
      <alignment horizontal="center"/>
    </xf>
    <xf numFmtId="0" fontId="0" fillId="23" borderId="48" xfId="0" applyFill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0" xfId="0" applyFont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0" xfId="0" applyFont="1" applyAlignment="1">
      <alignment vertical="center" shrinkToFit="1"/>
    </xf>
    <xf numFmtId="0" fontId="30" fillId="0" borderId="30" xfId="0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0" borderId="31" xfId="0" applyFont="1" applyBorder="1" applyAlignment="1">
      <alignment vertical="top"/>
    </xf>
    <xf numFmtId="0" fontId="30" fillId="0" borderId="27" xfId="0" applyFont="1" applyBorder="1" applyAlignment="1">
      <alignment vertical="top"/>
    </xf>
    <xf numFmtId="0" fontId="30" fillId="0" borderId="28" xfId="0" applyFont="1" applyBorder="1" applyAlignment="1">
      <alignment vertical="top"/>
    </xf>
    <xf numFmtId="0" fontId="30" fillId="0" borderId="29" xfId="0" applyFont="1" applyBorder="1" applyAlignment="1">
      <alignment vertical="top"/>
    </xf>
    <xf numFmtId="0" fontId="18" fillId="0" borderId="0" xfId="0" applyFont="1"/>
    <xf numFmtId="0" fontId="31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" fillId="0" borderId="32" xfId="0" applyFont="1" applyBorder="1" applyAlignment="1">
      <alignment vertical="center"/>
    </xf>
    <xf numFmtId="0" fontId="2" fillId="0" borderId="33" xfId="0" applyFont="1" applyBorder="1"/>
    <xf numFmtId="0" fontId="2" fillId="0" borderId="34" xfId="0" applyFont="1" applyBorder="1"/>
    <xf numFmtId="0" fontId="12" fillId="0" borderId="3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distributed"/>
    </xf>
    <xf numFmtId="0" fontId="24" fillId="0" borderId="0" xfId="0" applyFont="1" applyAlignment="1">
      <alignment vertical="top"/>
    </xf>
    <xf numFmtId="0" fontId="2" fillId="0" borderId="32" xfId="0" applyFont="1" applyBorder="1"/>
    <xf numFmtId="0" fontId="2" fillId="0" borderId="36" xfId="0" applyFont="1" applyBorder="1"/>
    <xf numFmtId="0" fontId="12" fillId="0" borderId="37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8" fillId="0" borderId="32" xfId="0" applyFont="1" applyBorder="1" applyAlignment="1">
      <alignment horizontal="distributed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7" fillId="0" borderId="38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8" fillId="0" borderId="35" xfId="0" applyFont="1" applyBorder="1" applyAlignment="1" applyProtection="1">
      <alignment horizontal="center" shrinkToFit="1"/>
      <protection locked="0"/>
    </xf>
    <xf numFmtId="0" fontId="8" fillId="0" borderId="0" xfId="0" applyFont="1" applyAlignment="1" applyProtection="1">
      <alignment horizontal="center" shrinkToFit="1"/>
      <protection locked="0"/>
    </xf>
    <xf numFmtId="0" fontId="8" fillId="0" borderId="39" xfId="0" applyFont="1" applyBorder="1" applyAlignment="1" applyProtection="1">
      <alignment horizontal="center" shrinkToFit="1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" fillId="0" borderId="37" xfId="0" applyFont="1" applyBorder="1" applyAlignment="1" applyProtection="1">
      <alignment vertical="center" shrinkToFit="1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2" fillId="0" borderId="36" xfId="0" applyFont="1" applyBorder="1" applyAlignment="1" applyProtection="1">
      <alignment vertical="center" shrinkToFit="1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3" xfId="0" applyFont="1" applyBorder="1" applyAlignment="1">
      <alignment horizontal="distributed"/>
    </xf>
    <xf numFmtId="0" fontId="2" fillId="0" borderId="40" xfId="0" applyFont="1" applyBorder="1" applyAlignment="1">
      <alignment horizontal="right" vertical="center" shrinkToFit="1"/>
    </xf>
    <xf numFmtId="0" fontId="2" fillId="0" borderId="0" xfId="0" applyFont="1" applyAlignment="1">
      <alignment horizontal="distributed"/>
    </xf>
    <xf numFmtId="0" fontId="9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/>
    </xf>
    <xf numFmtId="0" fontId="2" fillId="0" borderId="38" xfId="0" applyFont="1" applyBorder="1"/>
    <xf numFmtId="0" fontId="2" fillId="0" borderId="38" xfId="0" applyFont="1" applyBorder="1" applyAlignment="1">
      <alignment horizontal="distributed"/>
    </xf>
    <xf numFmtId="0" fontId="2" fillId="0" borderId="37" xfId="0" applyFont="1" applyBorder="1" applyAlignment="1">
      <alignment vertical="center"/>
    </xf>
    <xf numFmtId="0" fontId="3" fillId="0" borderId="38" xfId="0" applyFont="1" applyBorder="1"/>
    <xf numFmtId="0" fontId="3" fillId="0" borderId="33" xfId="0" applyFont="1" applyBorder="1"/>
    <xf numFmtId="0" fontId="3" fillId="0" borderId="34" xfId="0" applyFont="1" applyBorder="1"/>
    <xf numFmtId="0" fontId="2" fillId="0" borderId="35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37" xfId="0" applyFont="1" applyBorder="1"/>
    <xf numFmtId="176" fontId="9" fillId="0" borderId="32" xfId="0" applyNumberFormat="1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hidden="1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2" xfId="0" applyFont="1" applyBorder="1" applyProtection="1">
      <protection hidden="1"/>
    </xf>
    <xf numFmtId="17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hidden="1"/>
    </xf>
    <xf numFmtId="0" fontId="2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 applyProtection="1">
      <alignment vertical="center" shrinkToFit="1"/>
      <protection locked="0"/>
    </xf>
    <xf numFmtId="0" fontId="4" fillId="0" borderId="39" xfId="0" applyFont="1" applyBorder="1" applyAlignment="1" applyProtection="1">
      <alignment vertical="center" shrinkToFit="1"/>
      <protection locked="0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7" fillId="18" borderId="17" xfId="0" applyFont="1" applyFill="1" applyBorder="1" applyAlignment="1">
      <alignment vertical="center"/>
    </xf>
    <xf numFmtId="0" fontId="32" fillId="0" borderId="0" xfId="0" applyFont="1" applyAlignment="1">
      <alignment horizontal="left" vertical="center" shrinkToFit="1"/>
    </xf>
    <xf numFmtId="0" fontId="32" fillId="0" borderId="0" xfId="0" applyFont="1" applyAlignment="1">
      <alignment horizontal="center" vertical="center" shrinkToFit="1"/>
    </xf>
    <xf numFmtId="0" fontId="33" fillId="0" borderId="0" xfId="1" applyFont="1" applyFill="1" applyAlignment="1" applyProtection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2" fillId="0" borderId="33" xfId="0" applyFont="1" applyBorder="1" applyAlignment="1" applyProtection="1">
      <alignment horizontal="distributed" vertical="center" indent="4" shrinkToFit="1"/>
      <protection locked="0"/>
    </xf>
    <xf numFmtId="0" fontId="12" fillId="0" borderId="34" xfId="0" applyFont="1" applyBorder="1" applyAlignment="1" applyProtection="1">
      <alignment horizontal="distributed" vertical="center" indent="4" shrinkToFit="1"/>
      <protection locked="0"/>
    </xf>
    <xf numFmtId="0" fontId="12" fillId="0" borderId="0" xfId="0" applyFont="1" applyAlignment="1" applyProtection="1">
      <alignment horizontal="distributed" vertical="center" indent="4" shrinkToFit="1"/>
      <protection locked="0"/>
    </xf>
    <xf numFmtId="0" fontId="12" fillId="0" borderId="39" xfId="0" applyFont="1" applyBorder="1" applyAlignment="1" applyProtection="1">
      <alignment horizontal="distributed" vertical="center" indent="4" shrinkToFit="1"/>
      <protection locked="0"/>
    </xf>
    <xf numFmtId="0" fontId="12" fillId="0" borderId="32" xfId="0" applyFont="1" applyBorder="1" applyAlignment="1" applyProtection="1">
      <alignment horizontal="distributed" vertical="center" indent="4" shrinkToFit="1"/>
      <protection locked="0"/>
    </xf>
    <xf numFmtId="0" fontId="12" fillId="0" borderId="36" xfId="0" applyFont="1" applyBorder="1" applyAlignment="1" applyProtection="1">
      <alignment horizontal="distributed" vertical="center" indent="4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2" fillId="0" borderId="38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9" fillId="0" borderId="0" xfId="0" applyFont="1" applyAlignment="1" applyProtection="1">
      <alignment horizontal="left" vertical="center" shrinkToFit="1"/>
      <protection locked="0"/>
    </xf>
    <xf numFmtId="0" fontId="34" fillId="0" borderId="0" xfId="0" applyFont="1" applyAlignment="1">
      <alignment horizontal="left" shrinkToFit="1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58" fontId="9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18" fillId="0" borderId="32" xfId="0" applyFont="1" applyBorder="1" applyAlignment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30" fillId="0" borderId="24" xfId="0" applyFont="1" applyBorder="1" applyAlignment="1">
      <alignment horizontal="left"/>
    </xf>
    <xf numFmtId="0" fontId="30" fillId="0" borderId="25" xfId="0" applyFont="1" applyBorder="1" applyAlignment="1">
      <alignment horizontal="left"/>
    </xf>
    <xf numFmtId="0" fontId="30" fillId="0" borderId="26" xfId="0" applyFont="1" applyBorder="1" applyAlignment="1">
      <alignment horizontal="left"/>
    </xf>
    <xf numFmtId="0" fontId="31" fillId="0" borderId="0" xfId="0" applyFont="1" applyAlignment="1">
      <alignment horizontal="center" vertical="center" shrinkToFit="1"/>
    </xf>
    <xf numFmtId="0" fontId="8" fillId="0" borderId="28" xfId="0" applyFont="1" applyBorder="1" applyAlignment="1">
      <alignment horizontal="left"/>
    </xf>
    <xf numFmtId="0" fontId="24" fillId="0" borderId="32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9" fillId="0" borderId="35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39" xfId="0" applyNumberFormat="1" applyFont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標準" xfId="0" builtinId="0"/>
    <cellStyle name="標準_（単独）試作H20用システム(受付・名簿）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tyoson@h-cente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AR43"/>
  <sheetViews>
    <sheetView tabSelected="1" view="pageBreakPreview" topLeftCell="B1" zoomScaleNormal="85" zoomScaleSheetLayoutView="100" workbookViewId="0">
      <selection activeCell="AO23" sqref="AO23"/>
    </sheetView>
  </sheetViews>
  <sheetFormatPr defaultRowHeight="13.5"/>
  <cols>
    <col min="1" max="1" width="1.625" style="108" hidden="1" customWidth="1"/>
    <col min="2" max="3" width="2.25" style="108" customWidth="1"/>
    <col min="4" max="13" width="2.625" style="108" customWidth="1"/>
    <col min="14" max="26" width="2.25" style="108" customWidth="1"/>
    <col min="27" max="33" width="2.375" style="108" customWidth="1"/>
    <col min="34" max="34" width="2.125" style="108" customWidth="1"/>
    <col min="35" max="39" width="2.375" style="108" customWidth="1"/>
    <col min="40" max="40" width="3.125" style="108" customWidth="1"/>
    <col min="41" max="41" width="8.375" style="108" customWidth="1"/>
    <col min="42" max="42" width="6" style="108" customWidth="1"/>
    <col min="43" max="16384" width="9" style="108"/>
  </cols>
  <sheetData>
    <row r="1" spans="1:44">
      <c r="D1" s="108" t="s">
        <v>337</v>
      </c>
      <c r="E1" s="296" t="str">
        <f>AI25</f>
        <v/>
      </c>
      <c r="F1" s="296"/>
      <c r="G1" s="108" t="s">
        <v>334</v>
      </c>
      <c r="H1" s="108">
        <f>F25</f>
        <v>0</v>
      </c>
      <c r="AA1" s="305" t="s">
        <v>335</v>
      </c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</row>
    <row r="2" spans="1:44">
      <c r="AA2" s="298" t="s">
        <v>332</v>
      </c>
      <c r="AB2" s="299"/>
      <c r="AC2" s="299"/>
      <c r="AD2" s="298" t="s">
        <v>330</v>
      </c>
      <c r="AE2" s="299"/>
      <c r="AF2" s="300"/>
      <c r="AG2" s="299" t="s">
        <v>333</v>
      </c>
      <c r="AH2" s="299"/>
      <c r="AI2" s="299"/>
      <c r="AJ2" s="299"/>
      <c r="AK2" s="299"/>
      <c r="AL2" s="299"/>
      <c r="AM2" s="299"/>
      <c r="AN2" s="300"/>
    </row>
    <row r="3" spans="1:44" ht="19.5" customHeight="1">
      <c r="AA3" s="109"/>
      <c r="AB3" s="110"/>
      <c r="AC3" s="110"/>
      <c r="AD3" s="109"/>
      <c r="AE3" s="110"/>
      <c r="AF3" s="111"/>
      <c r="AG3" s="110"/>
      <c r="AH3" s="110"/>
      <c r="AI3" s="110"/>
      <c r="AJ3" s="110"/>
      <c r="AK3" s="110"/>
      <c r="AL3" s="110"/>
      <c r="AM3" s="110"/>
      <c r="AN3" s="111"/>
    </row>
    <row r="4" spans="1:44" ht="19.5" customHeight="1">
      <c r="AA4" s="112"/>
      <c r="AB4" s="113"/>
      <c r="AC4" s="113"/>
      <c r="AD4" s="112"/>
      <c r="AE4" s="113"/>
      <c r="AF4" s="114"/>
      <c r="AG4" s="113"/>
      <c r="AH4" s="113"/>
      <c r="AI4" s="113"/>
      <c r="AJ4" s="113"/>
      <c r="AK4" s="113"/>
      <c r="AL4" s="113"/>
      <c r="AM4" s="113"/>
      <c r="AN4" s="114"/>
    </row>
    <row r="5" spans="1:44" ht="16.5" customHeight="1">
      <c r="AA5" s="301" t="s">
        <v>336</v>
      </c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3"/>
    </row>
    <row r="6" spans="1:44" ht="16.5" customHeight="1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00"/>
      <c r="Y6" s="100"/>
      <c r="Z6" s="100"/>
      <c r="AA6" s="116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8"/>
    </row>
    <row r="7" spans="1:44" ht="14.25" customHeight="1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00"/>
      <c r="Y7" s="100"/>
      <c r="Z7" s="100"/>
      <c r="AA7" s="119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1"/>
    </row>
    <row r="8" spans="1:44" ht="78.75" customHeight="1">
      <c r="A8" s="122"/>
      <c r="B8" s="304" t="s">
        <v>356</v>
      </c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122"/>
    </row>
    <row r="9" spans="1:44" ht="9.75" customHeight="1">
      <c r="A9" s="122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2"/>
    </row>
    <row r="10" spans="1:44" ht="25.5" customHeight="1">
      <c r="A10" s="122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306" t="s">
        <v>338</v>
      </c>
      <c r="X10" s="306"/>
      <c r="Y10" s="306"/>
      <c r="Z10" s="125" t="s">
        <v>41</v>
      </c>
      <c r="AA10" s="201" t="s">
        <v>291</v>
      </c>
      <c r="AB10" s="201"/>
      <c r="AC10" s="297"/>
      <c r="AD10" s="297"/>
      <c r="AE10" s="201" t="s">
        <v>30</v>
      </c>
      <c r="AF10" s="201"/>
      <c r="AG10" s="254"/>
      <c r="AH10" s="254"/>
      <c r="AI10" s="201" t="s">
        <v>31</v>
      </c>
      <c r="AJ10" s="201"/>
      <c r="AK10" s="254"/>
      <c r="AL10" s="254"/>
      <c r="AM10" s="201" t="s">
        <v>32</v>
      </c>
      <c r="AN10" s="201"/>
      <c r="AO10" s="124"/>
      <c r="AP10" s="124"/>
      <c r="AQ10" s="124"/>
      <c r="AR10" s="122"/>
    </row>
    <row r="11" spans="1:44" ht="24.75" customHeight="1">
      <c r="A11" s="122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2"/>
    </row>
    <row r="12" spans="1:44" ht="6.75" customHeight="1">
      <c r="A12" s="122"/>
      <c r="B12" s="263" t="s">
        <v>44</v>
      </c>
      <c r="C12" s="264"/>
      <c r="D12" s="264"/>
      <c r="E12" s="265"/>
      <c r="F12" s="126"/>
      <c r="G12" s="126"/>
      <c r="H12" s="126"/>
      <c r="I12" s="126"/>
      <c r="J12" s="127"/>
      <c r="K12" s="281" t="s">
        <v>287</v>
      </c>
      <c r="L12" s="282"/>
      <c r="M12" s="283"/>
      <c r="N12" s="272" t="str">
        <f>IF(F13=0,"",VLOOKUP(F13,市町村住所!$B$3:$D$198,3,FALSE))</f>
        <v/>
      </c>
      <c r="O12" s="273"/>
      <c r="P12" s="274"/>
      <c r="Q12" s="128"/>
      <c r="R12" s="129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22"/>
      <c r="AF12" s="122"/>
      <c r="AG12" s="122"/>
      <c r="AH12" s="122"/>
      <c r="AI12" s="122"/>
      <c r="AJ12" s="131"/>
      <c r="AK12" s="131"/>
      <c r="AL12" s="131"/>
      <c r="AM12" s="131"/>
      <c r="AN12" s="122"/>
    </row>
    <row r="13" spans="1:44" ht="11.25" customHeight="1">
      <c r="A13" s="122"/>
      <c r="B13" s="266"/>
      <c r="C13" s="267"/>
      <c r="D13" s="267"/>
      <c r="E13" s="268"/>
      <c r="F13" s="307"/>
      <c r="G13" s="307"/>
      <c r="H13" s="307"/>
      <c r="I13" s="307"/>
      <c r="J13" s="308"/>
      <c r="K13" s="284"/>
      <c r="L13" s="285"/>
      <c r="M13" s="286"/>
      <c r="N13" s="275"/>
      <c r="O13" s="276"/>
      <c r="P13" s="277"/>
      <c r="Q13" s="128"/>
      <c r="R13" s="129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22"/>
      <c r="AF13" s="122"/>
      <c r="AG13" s="122"/>
      <c r="AH13" s="122"/>
      <c r="AI13" s="122"/>
      <c r="AJ13" s="131"/>
      <c r="AK13" s="131"/>
      <c r="AL13" s="131"/>
      <c r="AM13" s="131"/>
      <c r="AN13" s="122"/>
    </row>
    <row r="14" spans="1:44" ht="11.25" customHeight="1">
      <c r="A14" s="122"/>
      <c r="B14" s="266"/>
      <c r="C14" s="267"/>
      <c r="D14" s="267"/>
      <c r="E14" s="268"/>
      <c r="F14" s="307"/>
      <c r="G14" s="307"/>
      <c r="H14" s="307"/>
      <c r="I14" s="307"/>
      <c r="J14" s="308"/>
      <c r="K14" s="284"/>
      <c r="L14" s="285"/>
      <c r="M14" s="286"/>
      <c r="N14" s="275"/>
      <c r="O14" s="276"/>
      <c r="P14" s="277"/>
      <c r="Q14" s="128"/>
      <c r="R14" s="129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22"/>
      <c r="AF14" s="122"/>
      <c r="AG14" s="122"/>
      <c r="AH14" s="122"/>
      <c r="AI14" s="122"/>
      <c r="AJ14" s="131"/>
      <c r="AK14" s="131"/>
      <c r="AL14" s="131"/>
      <c r="AM14" s="131"/>
      <c r="AN14" s="122"/>
    </row>
    <row r="15" spans="1:44" ht="6" customHeight="1">
      <c r="B15" s="269"/>
      <c r="C15" s="270"/>
      <c r="D15" s="270"/>
      <c r="E15" s="271"/>
      <c r="F15" s="132"/>
      <c r="G15" s="132"/>
      <c r="H15" s="132"/>
      <c r="I15" s="132"/>
      <c r="J15" s="133"/>
      <c r="K15" s="287"/>
      <c r="L15" s="288"/>
      <c r="M15" s="289"/>
      <c r="N15" s="278"/>
      <c r="O15" s="279"/>
      <c r="P15" s="280"/>
      <c r="Q15" s="134"/>
      <c r="R15" s="135"/>
      <c r="S15" s="136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Q15" s="137"/>
    </row>
    <row r="16" spans="1:44" ht="5.25" customHeight="1">
      <c r="B16" s="290" t="s">
        <v>288</v>
      </c>
      <c r="C16" s="291"/>
      <c r="D16" s="291"/>
      <c r="E16" s="291"/>
      <c r="F16" s="255" t="str">
        <f>PHONETIC(F19)</f>
        <v/>
      </c>
      <c r="G16" s="256"/>
      <c r="H16" s="256"/>
      <c r="I16" s="256"/>
      <c r="J16" s="256"/>
      <c r="K16" s="256"/>
      <c r="L16" s="256"/>
      <c r="M16" s="257"/>
      <c r="N16" s="261" t="s">
        <v>248</v>
      </c>
      <c r="O16" s="262"/>
      <c r="P16" s="263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3"/>
      <c r="AF16" s="126"/>
      <c r="AG16" s="126"/>
      <c r="AH16" s="126"/>
      <c r="AI16" s="126"/>
      <c r="AJ16" s="126"/>
      <c r="AK16" s="126"/>
      <c r="AL16" s="126"/>
      <c r="AM16" s="126"/>
      <c r="AN16" s="127"/>
    </row>
    <row r="17" spans="1:43" s="140" customFormat="1" ht="15.75" customHeight="1">
      <c r="A17" s="138"/>
      <c r="B17" s="292"/>
      <c r="C17" s="293"/>
      <c r="D17" s="293"/>
      <c r="E17" s="293"/>
      <c r="F17" s="258"/>
      <c r="G17" s="259"/>
      <c r="H17" s="259"/>
      <c r="I17" s="259"/>
      <c r="J17" s="259"/>
      <c r="K17" s="259"/>
      <c r="L17" s="259"/>
      <c r="M17" s="260"/>
      <c r="N17" s="252"/>
      <c r="O17" s="253"/>
      <c r="P17" s="200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2"/>
      <c r="AF17" s="200" t="s">
        <v>328</v>
      </c>
      <c r="AG17" s="201"/>
      <c r="AH17" s="201"/>
      <c r="AI17" s="125"/>
      <c r="AJ17" s="125"/>
      <c r="AK17" s="125"/>
      <c r="AL17" s="125"/>
      <c r="AM17" s="125"/>
      <c r="AN17" s="139"/>
    </row>
    <row r="18" spans="1:43" ht="3.75" customHeight="1">
      <c r="A18" s="138"/>
      <c r="B18" s="141"/>
      <c r="C18" s="142"/>
      <c r="D18" s="142"/>
      <c r="E18" s="143"/>
      <c r="F18" s="144"/>
      <c r="G18" s="145"/>
      <c r="H18" s="145"/>
      <c r="I18" s="145"/>
      <c r="J18" s="145"/>
      <c r="K18" s="145"/>
      <c r="L18" s="145"/>
      <c r="M18" s="146"/>
      <c r="N18" s="250" t="s">
        <v>249</v>
      </c>
      <c r="O18" s="251"/>
      <c r="P18" s="147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26"/>
      <c r="AE18" s="127"/>
      <c r="AF18" s="126"/>
      <c r="AG18" s="126"/>
      <c r="AH18" s="126"/>
      <c r="AI18" s="126"/>
      <c r="AJ18" s="126"/>
      <c r="AK18" s="126"/>
      <c r="AL18" s="126"/>
      <c r="AM18" s="126"/>
      <c r="AN18" s="127"/>
    </row>
    <row r="19" spans="1:43" ht="28.5" customHeight="1">
      <c r="A19" s="138"/>
      <c r="B19" s="294" t="s">
        <v>331</v>
      </c>
      <c r="C19" s="295"/>
      <c r="D19" s="295"/>
      <c r="E19" s="295"/>
      <c r="F19" s="314"/>
      <c r="G19" s="315"/>
      <c r="H19" s="315"/>
      <c r="I19" s="315"/>
      <c r="J19" s="315"/>
      <c r="K19" s="315"/>
      <c r="L19" s="315"/>
      <c r="M19" s="316"/>
      <c r="N19" s="250"/>
      <c r="O19" s="251"/>
      <c r="P19" s="309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1"/>
      <c r="AF19" s="241"/>
      <c r="AG19" s="242"/>
      <c r="AH19" s="242"/>
      <c r="AI19" s="242"/>
      <c r="AJ19" s="242"/>
      <c r="AK19" s="242"/>
      <c r="AL19" s="242"/>
      <c r="AM19" s="242"/>
      <c r="AN19" s="243"/>
    </row>
    <row r="20" spans="1:43" ht="3.75" customHeight="1">
      <c r="A20" s="138"/>
      <c r="B20" s="149"/>
      <c r="C20" s="150"/>
      <c r="D20" s="150"/>
      <c r="E20" s="150"/>
      <c r="F20" s="151"/>
      <c r="G20" s="152"/>
      <c r="H20" s="152"/>
      <c r="I20" s="152"/>
      <c r="J20" s="152"/>
      <c r="K20" s="152"/>
      <c r="L20" s="152"/>
      <c r="M20" s="153"/>
      <c r="N20" s="252"/>
      <c r="O20" s="253"/>
      <c r="P20" s="154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25"/>
      <c r="AE20" s="133"/>
      <c r="AF20" s="132"/>
      <c r="AG20" s="132"/>
      <c r="AH20" s="132"/>
      <c r="AI20" s="132"/>
      <c r="AJ20" s="132"/>
      <c r="AK20" s="132"/>
      <c r="AL20" s="132"/>
      <c r="AM20" s="132"/>
      <c r="AN20" s="133"/>
    </row>
    <row r="21" spans="1:43" ht="21.75" customHeight="1">
      <c r="A21" s="156"/>
      <c r="B21" s="107"/>
      <c r="C21" s="138"/>
      <c r="D21" s="138"/>
      <c r="E21" s="138"/>
      <c r="F21" s="157"/>
      <c r="G21" s="158"/>
      <c r="H21" s="158"/>
      <c r="I21" s="126"/>
      <c r="J21" s="126"/>
      <c r="K21" s="158"/>
      <c r="L21" s="158"/>
      <c r="M21" s="158"/>
      <c r="N21" s="158"/>
      <c r="O21" s="158"/>
      <c r="P21" s="158"/>
      <c r="Q21" s="158"/>
      <c r="R21" s="158"/>
      <c r="S21" s="158"/>
      <c r="T21" s="159"/>
      <c r="AO21" s="160"/>
    </row>
    <row r="22" spans="1:43" ht="3.75" customHeight="1"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</row>
    <row r="23" spans="1:43" ht="72" customHeight="1">
      <c r="B23" s="162" t="s">
        <v>329</v>
      </c>
      <c r="K23" s="161"/>
      <c r="L23" s="161"/>
      <c r="M23" s="161"/>
      <c r="N23" s="161"/>
      <c r="O23" s="161"/>
      <c r="P23" s="163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O23" s="164"/>
    </row>
    <row r="24" spans="1:43" ht="3.75" customHeight="1">
      <c r="A24" s="140"/>
      <c r="B24" s="165"/>
      <c r="C24" s="126"/>
      <c r="D24" s="127"/>
      <c r="E24" s="126"/>
      <c r="F24" s="126"/>
      <c r="G24" s="126"/>
      <c r="H24" s="126"/>
      <c r="I24" s="126"/>
      <c r="J24" s="126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66"/>
      <c r="AF24" s="126"/>
      <c r="AG24" s="126"/>
      <c r="AH24" s="127"/>
      <c r="AI24" s="126"/>
      <c r="AJ24" s="126"/>
      <c r="AK24" s="126"/>
      <c r="AL24" s="126"/>
      <c r="AM24" s="126"/>
      <c r="AN24" s="127"/>
    </row>
    <row r="25" spans="1:43" s="140" customFormat="1" ht="35.25" customHeight="1">
      <c r="B25" s="167" t="s">
        <v>24</v>
      </c>
      <c r="C25" s="125"/>
      <c r="D25" s="139"/>
      <c r="E25" s="125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47" t="s">
        <v>250</v>
      </c>
      <c r="AF25" s="248"/>
      <c r="AG25" s="248"/>
      <c r="AH25" s="249"/>
      <c r="AI25" s="246" t="str">
        <f>IF(F25="","",VLOOKUP(F25,'DETA(非表示にします)'!A2:B85,2,FALSE))</f>
        <v/>
      </c>
      <c r="AJ25" s="246"/>
      <c r="AK25" s="246"/>
      <c r="AL25" s="239" t="s">
        <v>251</v>
      </c>
      <c r="AM25" s="240"/>
      <c r="AN25" s="139"/>
    </row>
    <row r="26" spans="1:43" ht="7.5" customHeight="1">
      <c r="B26" s="168"/>
      <c r="C26" s="169"/>
      <c r="D26" s="170"/>
      <c r="E26" s="16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65"/>
      <c r="AJ26" s="126"/>
      <c r="AK26" s="126"/>
      <c r="AL26" s="126"/>
      <c r="AM26" s="126"/>
      <c r="AN26" s="127"/>
      <c r="AQ26" s="137"/>
    </row>
    <row r="27" spans="1:43" s="140" customFormat="1" ht="24" customHeight="1">
      <c r="B27" s="171" t="s">
        <v>25</v>
      </c>
      <c r="D27" s="172"/>
      <c r="E27" s="171"/>
      <c r="F27" s="244" t="str">
        <f>IF(F25="","",VLOOKUP(F25,'DETA(非表示にします)'!A2:C85,3,FALSE))</f>
        <v/>
      </c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5" t="s">
        <v>42</v>
      </c>
      <c r="R27" s="245"/>
      <c r="S27" s="245"/>
      <c r="T27" s="244" t="str">
        <f>IF(F25="","",VLOOKUP(F25,'DETA(非表示にします)'!A2:D85,4,FALSE))</f>
        <v/>
      </c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5" t="s">
        <v>43</v>
      </c>
      <c r="AF27" s="245"/>
      <c r="AG27" s="245"/>
      <c r="AH27" s="173"/>
      <c r="AI27" s="241" t="str">
        <f>IF(F25="","",VLOOKUP(F25,'DETA(非表示にします)'!A2:E85,5,FALSE))</f>
        <v/>
      </c>
      <c r="AJ27" s="242"/>
      <c r="AK27" s="242"/>
      <c r="AL27" s="174" t="s">
        <v>29</v>
      </c>
      <c r="AM27" s="174"/>
      <c r="AN27" s="172"/>
    </row>
    <row r="28" spans="1:43" ht="6" customHeight="1">
      <c r="B28" s="175"/>
      <c r="C28" s="132"/>
      <c r="D28" s="133"/>
      <c r="E28" s="175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7"/>
      <c r="R28" s="177"/>
      <c r="S28" s="177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7"/>
      <c r="AF28" s="177"/>
      <c r="AG28" s="177"/>
      <c r="AH28" s="177"/>
      <c r="AI28" s="178"/>
      <c r="AJ28" s="179"/>
      <c r="AK28" s="179"/>
      <c r="AL28" s="180"/>
      <c r="AM28" s="180"/>
      <c r="AN28" s="133"/>
    </row>
    <row r="29" spans="1:43" ht="3.6" customHeight="1"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Y29" s="181"/>
      <c r="Z29" s="181"/>
      <c r="AA29" s="181"/>
      <c r="AB29" s="181"/>
      <c r="AC29" s="181"/>
      <c r="AD29" s="181"/>
      <c r="AE29" s="182"/>
      <c r="AF29" s="182"/>
      <c r="AG29" s="182"/>
      <c r="AH29" s="182"/>
      <c r="AI29" s="183"/>
      <c r="AJ29" s="183"/>
      <c r="AK29" s="183"/>
      <c r="AL29" s="184"/>
      <c r="AM29" s="184"/>
    </row>
    <row r="30" spans="1:43" ht="8.25" customHeight="1"/>
    <row r="31" spans="1:43" ht="22.5" customHeight="1">
      <c r="B31" s="236" t="s">
        <v>353</v>
      </c>
      <c r="C31" s="237"/>
      <c r="D31" s="237"/>
      <c r="E31" s="238"/>
      <c r="F31" s="218" t="str">
        <f>PHONETIC(F32)</f>
        <v/>
      </c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20"/>
      <c r="AB31" s="209" t="s">
        <v>354</v>
      </c>
      <c r="AC31" s="210"/>
      <c r="AD31" s="211"/>
      <c r="AE31" s="203"/>
      <c r="AF31" s="203"/>
      <c r="AG31" s="203"/>
      <c r="AH31" s="203"/>
      <c r="AI31" s="203"/>
      <c r="AJ31" s="203"/>
      <c r="AK31" s="203"/>
      <c r="AL31" s="203"/>
      <c r="AM31" s="203"/>
      <c r="AN31" s="204"/>
    </row>
    <row r="32" spans="1:43" ht="11.25" customHeight="1">
      <c r="B32" s="197" t="s">
        <v>352</v>
      </c>
      <c r="C32" s="198"/>
      <c r="D32" s="198"/>
      <c r="E32" s="199"/>
      <c r="F32" s="221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12"/>
      <c r="AC32" s="213"/>
      <c r="AD32" s="214"/>
      <c r="AE32" s="205"/>
      <c r="AF32" s="205"/>
      <c r="AG32" s="205"/>
      <c r="AH32" s="205"/>
      <c r="AI32" s="205"/>
      <c r="AJ32" s="205"/>
      <c r="AK32" s="205"/>
      <c r="AL32" s="205"/>
      <c r="AM32" s="205"/>
      <c r="AN32" s="206"/>
    </row>
    <row r="33" spans="2:40" ht="32.25" customHeight="1">
      <c r="B33" s="200"/>
      <c r="C33" s="201"/>
      <c r="D33" s="201"/>
      <c r="E33" s="202"/>
      <c r="F33" s="223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15"/>
      <c r="AC33" s="216"/>
      <c r="AD33" s="21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8"/>
    </row>
    <row r="34" spans="2:40" ht="5.25" customHeight="1">
      <c r="B34" s="197" t="s">
        <v>234</v>
      </c>
      <c r="C34" s="198"/>
      <c r="D34" s="198"/>
      <c r="E34" s="199"/>
      <c r="F34" s="165"/>
      <c r="G34" s="126"/>
      <c r="H34" s="126"/>
      <c r="I34" s="126"/>
      <c r="J34" s="126"/>
      <c r="K34" s="126"/>
      <c r="L34" s="126"/>
      <c r="M34" s="126"/>
      <c r="N34" s="126"/>
      <c r="O34" s="185"/>
      <c r="P34" s="185"/>
      <c r="Q34" s="185"/>
      <c r="R34" s="126"/>
      <c r="S34" s="126"/>
      <c r="T34" s="126"/>
      <c r="U34" s="126"/>
      <c r="V34" s="126"/>
      <c r="W34" s="185"/>
      <c r="X34" s="186"/>
      <c r="Y34" s="126"/>
      <c r="Z34" s="126"/>
      <c r="AA34" s="126"/>
      <c r="AB34" s="185"/>
      <c r="AC34" s="185"/>
      <c r="AD34" s="185"/>
      <c r="AE34" s="126"/>
      <c r="AF34" s="185"/>
      <c r="AG34" s="185"/>
      <c r="AH34" s="185"/>
      <c r="AI34" s="185"/>
      <c r="AJ34" s="185"/>
      <c r="AK34" s="185"/>
      <c r="AL34" s="185"/>
      <c r="AM34" s="185"/>
      <c r="AN34" s="187"/>
    </row>
    <row r="35" spans="2:40" ht="15" customHeight="1">
      <c r="B35" s="197"/>
      <c r="C35" s="198"/>
      <c r="D35" s="198"/>
      <c r="E35" s="199"/>
      <c r="F35" s="188"/>
      <c r="G35" s="234"/>
      <c r="H35" s="234"/>
      <c r="I35" s="234"/>
      <c r="J35" s="234"/>
      <c r="K35" s="234"/>
      <c r="L35" s="234"/>
      <c r="M35" s="234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172"/>
    </row>
    <row r="36" spans="2:40" ht="15" customHeight="1">
      <c r="B36" s="197"/>
      <c r="C36" s="198"/>
      <c r="D36" s="198"/>
      <c r="E36" s="199"/>
      <c r="F36" s="188"/>
      <c r="G36" s="234"/>
      <c r="H36" s="234"/>
      <c r="I36" s="234"/>
      <c r="J36" s="234"/>
      <c r="K36" s="234"/>
      <c r="L36" s="234"/>
      <c r="M36" s="234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189"/>
    </row>
    <row r="37" spans="2:40" ht="5.25" customHeight="1">
      <c r="B37" s="200"/>
      <c r="C37" s="201"/>
      <c r="D37" s="201"/>
      <c r="E37" s="202"/>
      <c r="F37" s="175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25"/>
      <c r="Y37" s="125"/>
      <c r="Z37" s="132"/>
      <c r="AA37" s="132"/>
      <c r="AB37" s="125"/>
      <c r="AC37" s="125"/>
      <c r="AD37" s="125"/>
      <c r="AE37" s="190"/>
      <c r="AF37" s="190"/>
      <c r="AG37" s="125"/>
      <c r="AH37" s="125"/>
      <c r="AI37" s="125"/>
      <c r="AJ37" s="125"/>
      <c r="AK37" s="125"/>
      <c r="AL37" s="125"/>
      <c r="AM37" s="232"/>
      <c r="AN37" s="233"/>
    </row>
    <row r="38" spans="2:40" ht="12" customHeight="1">
      <c r="B38" s="226" t="s">
        <v>327</v>
      </c>
      <c r="C38" s="227"/>
      <c r="D38" s="227"/>
      <c r="E38" s="228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85"/>
      <c r="Y38" s="185"/>
      <c r="Z38" s="126"/>
      <c r="AA38" s="126"/>
      <c r="AB38" s="185"/>
      <c r="AC38" s="185"/>
      <c r="AD38" s="185"/>
      <c r="AE38" s="158"/>
      <c r="AF38" s="158"/>
      <c r="AG38" s="185"/>
      <c r="AH38" s="185"/>
      <c r="AI38" s="185"/>
      <c r="AJ38" s="185"/>
      <c r="AK38" s="185"/>
      <c r="AL38" s="185"/>
      <c r="AM38" s="191"/>
      <c r="AN38" s="192"/>
    </row>
    <row r="39" spans="2:40" s="140" customFormat="1" ht="123.75" customHeight="1">
      <c r="B39" s="229"/>
      <c r="C39" s="230"/>
      <c r="D39" s="230"/>
      <c r="E39" s="231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172"/>
    </row>
    <row r="40" spans="2:40">
      <c r="B40" s="175"/>
      <c r="C40" s="132"/>
      <c r="D40" s="132"/>
      <c r="E40" s="133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3"/>
    </row>
    <row r="41" spans="2:40" ht="31.5" customHeight="1">
      <c r="P41" s="108" ph="1"/>
      <c r="Q41" s="108" ph="1"/>
      <c r="R41" s="108" ph="1"/>
      <c r="S41" s="108" ph="1"/>
      <c r="T41" s="108" ph="1"/>
      <c r="U41" s="108" ph="1"/>
      <c r="V41" s="108" ph="1"/>
      <c r="W41" s="108" ph="1"/>
      <c r="X41" s="108" ph="1"/>
      <c r="Y41" s="108" ph="1"/>
      <c r="Z41" s="108" ph="1"/>
      <c r="AA41" s="108" ph="1"/>
      <c r="AB41" s="108" ph="1"/>
      <c r="AC41" s="108" ph="1"/>
      <c r="AD41" s="108" ph="1"/>
      <c r="AE41" s="108" ph="1"/>
    </row>
    <row r="42" spans="2:40">
      <c r="C42" s="194" t="s">
        <v>355</v>
      </c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5" t="s">
        <v>350</v>
      </c>
      <c r="S42" s="195"/>
      <c r="T42" s="195"/>
      <c r="U42" s="195"/>
      <c r="V42" s="195"/>
      <c r="W42" s="195"/>
      <c r="X42" s="195"/>
      <c r="Y42" s="196" t="s">
        <v>351</v>
      </c>
      <c r="Z42" s="196"/>
      <c r="AA42" s="196"/>
      <c r="AB42" s="196"/>
      <c r="AC42" s="196"/>
      <c r="AD42" s="196"/>
      <c r="AE42" s="196"/>
      <c r="AF42" s="196"/>
      <c r="AG42" s="196"/>
      <c r="AH42" s="196"/>
    </row>
    <row r="43" spans="2:40"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5"/>
      <c r="S43" s="195"/>
      <c r="T43" s="195"/>
      <c r="U43" s="195"/>
      <c r="V43" s="195"/>
      <c r="W43" s="195"/>
      <c r="X43" s="195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</row>
  </sheetData>
  <sheetProtection selectLockedCells="1"/>
  <mergeCells count="53">
    <mergeCell ref="AF17:AH17"/>
    <mergeCell ref="E1:F1"/>
    <mergeCell ref="AC10:AD10"/>
    <mergeCell ref="AE10:AF10"/>
    <mergeCell ref="AA2:AC2"/>
    <mergeCell ref="AD2:AF2"/>
    <mergeCell ref="AA5:AN5"/>
    <mergeCell ref="B8:AN8"/>
    <mergeCell ref="AM10:AN10"/>
    <mergeCell ref="AA1:AN1"/>
    <mergeCell ref="AG10:AH10"/>
    <mergeCell ref="AI10:AJ10"/>
    <mergeCell ref="AG2:AN2"/>
    <mergeCell ref="AA10:AB10"/>
    <mergeCell ref="AK10:AL10"/>
    <mergeCell ref="W10:Y10"/>
    <mergeCell ref="B29:O29"/>
    <mergeCell ref="F16:M17"/>
    <mergeCell ref="N16:O17"/>
    <mergeCell ref="B12:E15"/>
    <mergeCell ref="N12:P15"/>
    <mergeCell ref="K12:M15"/>
    <mergeCell ref="B16:E17"/>
    <mergeCell ref="B19:E19"/>
    <mergeCell ref="F13:J14"/>
    <mergeCell ref="P19:AE19"/>
    <mergeCell ref="P16:AE17"/>
    <mergeCell ref="F19:M19"/>
    <mergeCell ref="AL25:AM25"/>
    <mergeCell ref="AF19:AN19"/>
    <mergeCell ref="T27:AD27"/>
    <mergeCell ref="AE27:AG27"/>
    <mergeCell ref="F27:P27"/>
    <mergeCell ref="AI25:AK25"/>
    <mergeCell ref="AE25:AH25"/>
    <mergeCell ref="AI27:AK27"/>
    <mergeCell ref="Q27:S27"/>
    <mergeCell ref="N18:O20"/>
    <mergeCell ref="F25:AD25"/>
    <mergeCell ref="C42:Q43"/>
    <mergeCell ref="R42:X43"/>
    <mergeCell ref="Y42:AH43"/>
    <mergeCell ref="B32:E33"/>
    <mergeCell ref="AE31:AN33"/>
    <mergeCell ref="AB31:AD33"/>
    <mergeCell ref="F31:AA31"/>
    <mergeCell ref="F32:AA33"/>
    <mergeCell ref="G39:AM39"/>
    <mergeCell ref="B38:E39"/>
    <mergeCell ref="B34:E37"/>
    <mergeCell ref="AM37:AN37"/>
    <mergeCell ref="G35:AM36"/>
    <mergeCell ref="B31:E31"/>
  </mergeCells>
  <phoneticPr fontId="1" type="Hiragana"/>
  <dataValidations count="5">
    <dataValidation allowBlank="1" showInputMessage="1" showErrorMessage="1" promptTitle="研修名" sqref="AE25 AL25" xr:uid="{00000000-0002-0000-0000-000000000000}"/>
    <dataValidation imeMode="hiragana" allowBlank="1" showInputMessage="1" showErrorMessage="1" sqref="F35:F36 G35" xr:uid="{00000000-0002-0000-0000-000001000000}"/>
    <dataValidation type="list" allowBlank="1" showInputMessage="1" showErrorMessage="1" sqref="AK10:AL10" xr:uid="{00000000-0002-0000-0000-000002000000}">
      <formula1>日</formula1>
    </dataValidation>
    <dataValidation type="list" allowBlank="1" showInputMessage="1" showErrorMessage="1" sqref="AG10:AH10" xr:uid="{00000000-0002-0000-0000-000003000000}">
      <formula1>月</formula1>
    </dataValidation>
    <dataValidation type="list" allowBlank="1" showInputMessage="1" showErrorMessage="1" promptTitle="研修名" sqref="F25" xr:uid="{00000000-0002-0000-0000-000005000000}">
      <formula1>研修名</formula1>
    </dataValidation>
  </dataValidations>
  <hyperlinks>
    <hyperlink ref="Y42" r:id="rId1" xr:uid="{2B933649-31DD-43AB-8E8A-E84BFCB5D422}"/>
  </hyperlinks>
  <printOptions horizontalCentered="1"/>
  <pageMargins left="0.59055118110236227" right="0.59055118110236227" top="0.59055118110236227" bottom="0.59055118110236227" header="0" footer="0"/>
  <pageSetup paperSize="9" scale="95" orientation="portrait" r:id="rId2"/>
  <headerFooter alignWithMargins="0">
    <oddFooter xml:space="preserve">&amp;C&amp;22 &amp;18 &amp;16 &amp;14 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8"/>
  <sheetViews>
    <sheetView topLeftCell="A6" zoomScale="75" zoomScaleNormal="75" workbookViewId="0">
      <selection sqref="A1:L87"/>
    </sheetView>
  </sheetViews>
  <sheetFormatPr defaultColWidth="9" defaultRowHeight="15.6" customHeight="1"/>
  <cols>
    <col min="1" max="1" width="33.625" customWidth="1"/>
    <col min="2" max="2" width="13.875" bestFit="1" customWidth="1"/>
    <col min="3" max="4" width="17.75" style="46" customWidth="1"/>
    <col min="5" max="5" width="5.25" style="45" bestFit="1" customWidth="1"/>
    <col min="6" max="7" width="5.625" style="65" hidden="1" customWidth="1"/>
    <col min="8" max="9" width="5.625" customWidth="1"/>
    <col min="10" max="10" width="6.375" style="65" hidden="1" customWidth="1"/>
    <col min="11" max="12" width="5.625" customWidth="1"/>
  </cols>
  <sheetData>
    <row r="1" spans="1:14" ht="15.6" customHeight="1" thickBot="1">
      <c r="A1" s="78" t="s">
        <v>24</v>
      </c>
      <c r="B1" s="79" t="s">
        <v>253</v>
      </c>
      <c r="C1" s="80" t="s">
        <v>33</v>
      </c>
      <c r="D1" s="80" t="s">
        <v>34</v>
      </c>
      <c r="E1" s="81" t="s">
        <v>36</v>
      </c>
      <c r="F1" s="72" t="s">
        <v>37</v>
      </c>
      <c r="G1" s="59" t="s">
        <v>38</v>
      </c>
      <c r="H1" s="58" t="s">
        <v>39</v>
      </c>
      <c r="I1" s="58" t="s">
        <v>35</v>
      </c>
      <c r="J1" s="66" t="s">
        <v>233</v>
      </c>
      <c r="K1" s="58" t="s">
        <v>26</v>
      </c>
      <c r="L1" s="58" t="s">
        <v>40</v>
      </c>
      <c r="M1" s="53"/>
      <c r="N1" s="52" t="s">
        <v>275</v>
      </c>
    </row>
    <row r="2" spans="1:14" s="44" customFormat="1" ht="15.6" customHeight="1" thickTop="1">
      <c r="A2" s="82" t="s">
        <v>292</v>
      </c>
      <c r="B2" s="193">
        <v>22</v>
      </c>
      <c r="C2" s="70">
        <v>45875</v>
      </c>
      <c r="D2" s="70">
        <v>45876</v>
      </c>
      <c r="E2" s="83">
        <v>2</v>
      </c>
      <c r="F2" s="73">
        <v>29</v>
      </c>
      <c r="G2" s="60">
        <v>1</v>
      </c>
      <c r="H2" s="57">
        <v>1</v>
      </c>
      <c r="I2" s="57">
        <v>1</v>
      </c>
      <c r="J2" s="60">
        <v>18</v>
      </c>
      <c r="K2" s="56" t="s">
        <v>27</v>
      </c>
      <c r="L2" s="57">
        <v>1</v>
      </c>
      <c r="N2" s="44" t="s">
        <v>297</v>
      </c>
    </row>
    <row r="3" spans="1:14" s="44" customFormat="1" ht="15.6" customHeight="1">
      <c r="A3" s="82" t="s">
        <v>247</v>
      </c>
      <c r="B3" s="193">
        <v>27</v>
      </c>
      <c r="C3" s="70">
        <v>45901</v>
      </c>
      <c r="D3" s="70">
        <v>45902</v>
      </c>
      <c r="E3" s="83">
        <v>2</v>
      </c>
      <c r="F3" s="73"/>
      <c r="G3" s="60"/>
      <c r="H3" s="55">
        <v>2</v>
      </c>
      <c r="I3" s="55">
        <v>2</v>
      </c>
      <c r="J3" s="60"/>
      <c r="K3" s="54" t="s">
        <v>28</v>
      </c>
      <c r="L3" s="55">
        <v>2</v>
      </c>
    </row>
    <row r="4" spans="1:14" s="44" customFormat="1" ht="15.6" customHeight="1">
      <c r="A4" s="84" t="s">
        <v>260</v>
      </c>
      <c r="B4" s="102">
        <v>12</v>
      </c>
      <c r="C4" s="71">
        <v>45860</v>
      </c>
      <c r="D4" s="71">
        <v>45861</v>
      </c>
      <c r="E4" s="85">
        <v>2</v>
      </c>
      <c r="F4" s="74">
        <v>28</v>
      </c>
      <c r="G4" s="61">
        <v>2</v>
      </c>
      <c r="H4" s="55">
        <v>3</v>
      </c>
      <c r="I4" s="55">
        <v>3</v>
      </c>
      <c r="J4" s="61">
        <v>19</v>
      </c>
      <c r="L4" s="55">
        <v>3</v>
      </c>
    </row>
    <row r="5" spans="1:14" s="44" customFormat="1" ht="15.6" customHeight="1">
      <c r="A5" s="84" t="s">
        <v>357</v>
      </c>
      <c r="B5" s="102">
        <v>59</v>
      </c>
      <c r="C5" s="71">
        <v>45967</v>
      </c>
      <c r="D5" s="71">
        <v>45968</v>
      </c>
      <c r="E5" s="85">
        <v>2</v>
      </c>
      <c r="F5" s="74">
        <v>27</v>
      </c>
      <c r="G5" s="61">
        <v>3</v>
      </c>
      <c r="H5" s="55">
        <v>4</v>
      </c>
      <c r="I5" s="55">
        <v>4</v>
      </c>
      <c r="J5" s="61">
        <v>20</v>
      </c>
      <c r="K5" s="51"/>
      <c r="L5" s="55">
        <v>4</v>
      </c>
      <c r="M5" s="49"/>
      <c r="N5" s="44" t="s">
        <v>293</v>
      </c>
    </row>
    <row r="6" spans="1:14" s="44" customFormat="1" ht="15.6" customHeight="1">
      <c r="A6" s="84" t="s">
        <v>261</v>
      </c>
      <c r="B6" s="102">
        <v>26</v>
      </c>
      <c r="C6" s="71">
        <v>45897</v>
      </c>
      <c r="D6" s="71">
        <v>45898</v>
      </c>
      <c r="E6" s="89">
        <v>1.5</v>
      </c>
      <c r="F6" s="74">
        <v>26</v>
      </c>
      <c r="G6" s="61">
        <v>4</v>
      </c>
      <c r="H6" s="55">
        <v>5</v>
      </c>
      <c r="I6" s="55">
        <v>5</v>
      </c>
      <c r="J6" s="61">
        <v>21</v>
      </c>
      <c r="K6" s="51"/>
      <c r="L6" s="55">
        <v>5</v>
      </c>
    </row>
    <row r="7" spans="1:14" s="44" customFormat="1" ht="15.6" customHeight="1">
      <c r="A7" s="84" t="s">
        <v>358</v>
      </c>
      <c r="B7" s="102">
        <v>73</v>
      </c>
      <c r="C7" s="71">
        <v>45988</v>
      </c>
      <c r="D7" s="71">
        <v>45989</v>
      </c>
      <c r="E7" s="89">
        <v>1.5</v>
      </c>
      <c r="F7" s="74">
        <v>25</v>
      </c>
      <c r="G7" s="61">
        <v>5</v>
      </c>
      <c r="H7" s="55">
        <v>6</v>
      </c>
      <c r="I7" s="55">
        <v>6</v>
      </c>
      <c r="J7" s="61">
        <v>22</v>
      </c>
      <c r="K7" s="51"/>
      <c r="L7" s="55">
        <v>6</v>
      </c>
      <c r="N7" s="44" t="s">
        <v>301</v>
      </c>
    </row>
    <row r="8" spans="1:14" s="44" customFormat="1" ht="15.6" customHeight="1">
      <c r="A8" s="84" t="s">
        <v>262</v>
      </c>
      <c r="B8" s="102">
        <v>2</v>
      </c>
      <c r="C8" s="71">
        <v>45834</v>
      </c>
      <c r="D8" s="71">
        <v>45835</v>
      </c>
      <c r="E8" s="85">
        <v>2</v>
      </c>
      <c r="F8" s="74">
        <v>24</v>
      </c>
      <c r="G8" s="61">
        <v>6</v>
      </c>
      <c r="H8" s="55">
        <v>7</v>
      </c>
      <c r="I8" s="55">
        <v>7</v>
      </c>
      <c r="J8" s="61">
        <v>23</v>
      </c>
      <c r="K8" s="51"/>
      <c r="L8" s="55">
        <v>7</v>
      </c>
      <c r="N8" s="47" t="s">
        <v>305</v>
      </c>
    </row>
    <row r="9" spans="1:14" s="44" customFormat="1" ht="15.6" customHeight="1">
      <c r="A9" s="84" t="s">
        <v>359</v>
      </c>
      <c r="B9" s="102">
        <v>4</v>
      </c>
      <c r="C9" s="71">
        <v>45841</v>
      </c>
      <c r="D9" s="71">
        <v>45842</v>
      </c>
      <c r="E9" s="85">
        <v>2</v>
      </c>
      <c r="F9" s="74">
        <v>23</v>
      </c>
      <c r="G9" s="61">
        <v>7</v>
      </c>
      <c r="H9" s="55">
        <v>8</v>
      </c>
      <c r="I9" s="55">
        <v>8</v>
      </c>
      <c r="J9" s="61">
        <v>24</v>
      </c>
      <c r="K9" s="51"/>
      <c r="L9" s="55">
        <v>8</v>
      </c>
      <c r="N9" s="47" t="s">
        <v>306</v>
      </c>
    </row>
    <row r="10" spans="1:14" s="44" customFormat="1" ht="15.6" customHeight="1">
      <c r="A10" s="86" t="s">
        <v>360</v>
      </c>
      <c r="B10" s="102">
        <v>8</v>
      </c>
      <c r="C10" s="71">
        <v>45852</v>
      </c>
      <c r="D10" s="71">
        <v>45853</v>
      </c>
      <c r="E10" s="85">
        <v>2</v>
      </c>
      <c r="F10" s="74">
        <v>22</v>
      </c>
      <c r="G10" s="61">
        <v>8</v>
      </c>
      <c r="H10" s="55">
        <v>9</v>
      </c>
      <c r="I10" s="55">
        <v>9</v>
      </c>
      <c r="J10" s="61">
        <v>25</v>
      </c>
      <c r="K10" s="51"/>
      <c r="L10" s="55">
        <v>9</v>
      </c>
    </row>
    <row r="11" spans="1:14" s="44" customFormat="1" ht="15.6" customHeight="1">
      <c r="A11" s="86" t="s">
        <v>361</v>
      </c>
      <c r="B11" s="102">
        <v>13</v>
      </c>
      <c r="C11" s="71">
        <v>45860</v>
      </c>
      <c r="D11" s="71">
        <v>45861</v>
      </c>
      <c r="E11" s="85">
        <v>2</v>
      </c>
      <c r="F11" s="74">
        <v>21</v>
      </c>
      <c r="G11" s="61">
        <v>9</v>
      </c>
      <c r="H11" s="55">
        <v>10</v>
      </c>
      <c r="I11" s="55">
        <v>10</v>
      </c>
      <c r="J11" s="61">
        <v>26</v>
      </c>
      <c r="K11" s="51"/>
      <c r="L11" s="55">
        <v>10</v>
      </c>
      <c r="N11" s="44" t="s">
        <v>294</v>
      </c>
    </row>
    <row r="12" spans="1:14" s="44" customFormat="1" ht="15.6" customHeight="1">
      <c r="A12" s="86" t="s">
        <v>47</v>
      </c>
      <c r="B12" s="102">
        <v>19</v>
      </c>
      <c r="C12" s="71">
        <v>45873</v>
      </c>
      <c r="D12" s="71">
        <v>45874</v>
      </c>
      <c r="E12" s="85">
        <v>2</v>
      </c>
      <c r="F12" s="74">
        <v>20</v>
      </c>
      <c r="G12" s="61">
        <v>10</v>
      </c>
      <c r="H12" s="55">
        <v>11</v>
      </c>
      <c r="I12" s="55">
        <v>11</v>
      </c>
      <c r="J12" s="61">
        <v>27</v>
      </c>
      <c r="K12" s="51"/>
      <c r="L12" s="69"/>
      <c r="N12" s="44" t="s">
        <v>295</v>
      </c>
    </row>
    <row r="13" spans="1:14" s="44" customFormat="1" ht="15.6" customHeight="1">
      <c r="A13" s="86" t="s">
        <v>362</v>
      </c>
      <c r="B13" s="102">
        <v>28</v>
      </c>
      <c r="C13" s="71">
        <v>45901</v>
      </c>
      <c r="D13" s="71">
        <v>45902</v>
      </c>
      <c r="E13" s="85">
        <v>2</v>
      </c>
      <c r="F13" s="74">
        <v>19</v>
      </c>
      <c r="G13" s="61">
        <v>11</v>
      </c>
      <c r="H13" s="55">
        <v>12</v>
      </c>
      <c r="I13" s="55">
        <v>12</v>
      </c>
      <c r="J13" s="61">
        <v>28</v>
      </c>
      <c r="K13" s="51"/>
      <c r="L13" s="50"/>
      <c r="N13" s="44" t="s">
        <v>296</v>
      </c>
    </row>
    <row r="14" spans="1:14" s="44" customFormat="1" ht="15.6" customHeight="1">
      <c r="A14" s="86" t="s">
        <v>241</v>
      </c>
      <c r="B14" s="102">
        <v>42</v>
      </c>
      <c r="C14" s="71">
        <v>45931</v>
      </c>
      <c r="D14" s="71">
        <v>45932</v>
      </c>
      <c r="E14" s="85">
        <v>2</v>
      </c>
      <c r="F14" s="74">
        <v>18</v>
      </c>
      <c r="G14" s="61">
        <v>12</v>
      </c>
      <c r="I14" s="55">
        <v>13</v>
      </c>
      <c r="J14" s="61">
        <v>29</v>
      </c>
      <c r="K14" s="51"/>
      <c r="L14" s="50"/>
      <c r="N14" s="44" t="s">
        <v>299</v>
      </c>
    </row>
    <row r="15" spans="1:14" s="44" customFormat="1" ht="15.6" customHeight="1">
      <c r="A15" s="86" t="s">
        <v>363</v>
      </c>
      <c r="B15" s="102">
        <v>49</v>
      </c>
      <c r="C15" s="71">
        <v>45950</v>
      </c>
      <c r="D15" s="71">
        <v>45951</v>
      </c>
      <c r="E15" s="85">
        <v>2</v>
      </c>
      <c r="F15" s="74">
        <v>17</v>
      </c>
      <c r="G15" s="61">
        <v>13</v>
      </c>
      <c r="H15" s="51"/>
      <c r="I15" s="55">
        <v>14</v>
      </c>
      <c r="J15" s="61">
        <v>30</v>
      </c>
      <c r="K15" s="51"/>
      <c r="L15" s="50"/>
      <c r="N15" s="44" t="s">
        <v>298</v>
      </c>
    </row>
    <row r="16" spans="1:14" s="44" customFormat="1" ht="15.6" customHeight="1">
      <c r="A16" s="86" t="s">
        <v>364</v>
      </c>
      <c r="B16" s="102">
        <v>58</v>
      </c>
      <c r="C16" s="71">
        <v>45965</v>
      </c>
      <c r="D16" s="71">
        <v>45966</v>
      </c>
      <c r="E16" s="85">
        <v>2</v>
      </c>
      <c r="F16" s="74">
        <v>16</v>
      </c>
      <c r="G16" s="61">
        <v>14</v>
      </c>
      <c r="H16" s="51"/>
      <c r="I16" s="55">
        <v>15</v>
      </c>
      <c r="J16" s="61">
        <v>31</v>
      </c>
      <c r="K16" s="51"/>
      <c r="L16" s="50"/>
      <c r="N16" s="44" t="s">
        <v>302</v>
      </c>
    </row>
    <row r="17" spans="1:20" s="44" customFormat="1" ht="15.6" customHeight="1">
      <c r="A17" s="86" t="s">
        <v>365</v>
      </c>
      <c r="B17" s="102">
        <v>71</v>
      </c>
      <c r="C17" s="71">
        <v>45981</v>
      </c>
      <c r="D17" s="71">
        <v>45982</v>
      </c>
      <c r="E17" s="85">
        <v>2</v>
      </c>
      <c r="F17" s="74">
        <v>15</v>
      </c>
      <c r="G17" s="61">
        <v>15</v>
      </c>
      <c r="H17" s="51"/>
      <c r="I17" s="55">
        <v>16</v>
      </c>
      <c r="J17" s="61">
        <v>32</v>
      </c>
      <c r="K17" s="51"/>
      <c r="L17" s="50"/>
      <c r="M17" s="47"/>
      <c r="N17" s="44" t="s">
        <v>303</v>
      </c>
    </row>
    <row r="18" spans="1:20" s="44" customFormat="1" ht="15.6" customHeight="1">
      <c r="A18" s="86" t="s">
        <v>315</v>
      </c>
      <c r="B18" s="102">
        <v>77</v>
      </c>
      <c r="C18" s="71">
        <v>46041</v>
      </c>
      <c r="D18" s="71">
        <v>46042</v>
      </c>
      <c r="E18" s="85">
        <v>2</v>
      </c>
      <c r="F18" s="74">
        <v>14</v>
      </c>
      <c r="G18" s="61">
        <v>16</v>
      </c>
      <c r="H18" s="51"/>
      <c r="I18" s="55">
        <v>17</v>
      </c>
      <c r="J18" s="61">
        <v>33</v>
      </c>
      <c r="K18" s="51"/>
      <c r="L18" s="51"/>
      <c r="N18" s="44" t="s">
        <v>304</v>
      </c>
    </row>
    <row r="19" spans="1:20" s="44" customFormat="1" ht="15.6" customHeight="1">
      <c r="A19" s="86" t="s">
        <v>366</v>
      </c>
      <c r="B19" s="102">
        <v>79</v>
      </c>
      <c r="C19" s="71">
        <v>46049</v>
      </c>
      <c r="D19" s="71">
        <v>46050</v>
      </c>
      <c r="E19" s="85">
        <v>2</v>
      </c>
      <c r="F19" s="74">
        <v>13</v>
      </c>
      <c r="G19" s="61">
        <v>17</v>
      </c>
      <c r="H19" s="51"/>
      <c r="I19" s="55">
        <v>18</v>
      </c>
      <c r="J19" s="61">
        <v>34</v>
      </c>
      <c r="K19" s="51"/>
      <c r="L19" s="51"/>
      <c r="M19" s="49"/>
      <c r="N19" s="44" t="s">
        <v>307</v>
      </c>
    </row>
    <row r="20" spans="1:20" s="44" customFormat="1" ht="15.6" customHeight="1">
      <c r="A20" s="86" t="s">
        <v>263</v>
      </c>
      <c r="B20" s="102">
        <v>37</v>
      </c>
      <c r="C20" s="71">
        <v>45918</v>
      </c>
      <c r="D20" s="71">
        <v>45919</v>
      </c>
      <c r="E20" s="85">
        <v>2</v>
      </c>
      <c r="F20" s="74">
        <v>12</v>
      </c>
      <c r="G20" s="61">
        <v>18</v>
      </c>
      <c r="H20" s="51"/>
      <c r="I20" s="55">
        <v>19</v>
      </c>
      <c r="J20" s="61">
        <v>35</v>
      </c>
      <c r="K20" s="51"/>
      <c r="L20" s="51"/>
      <c r="N20" s="44" t="s">
        <v>308</v>
      </c>
    </row>
    <row r="21" spans="1:20" s="44" customFormat="1" ht="15.6" customHeight="1">
      <c r="A21" s="86" t="s">
        <v>264</v>
      </c>
      <c r="B21" s="102">
        <v>1</v>
      </c>
      <c r="C21" s="71">
        <v>45825</v>
      </c>
      <c r="D21" s="71">
        <v>45826</v>
      </c>
      <c r="E21" s="85">
        <v>2</v>
      </c>
      <c r="F21" s="74">
        <v>11</v>
      </c>
      <c r="G21" s="61">
        <v>19</v>
      </c>
      <c r="H21" s="51"/>
      <c r="I21" s="55">
        <v>20</v>
      </c>
      <c r="J21" s="61">
        <v>36</v>
      </c>
      <c r="K21" s="51"/>
      <c r="L21" s="51"/>
      <c r="N21" s="97" t="s">
        <v>300</v>
      </c>
    </row>
    <row r="22" spans="1:20" s="44" customFormat="1" ht="15.6" customHeight="1">
      <c r="A22" s="86" t="s">
        <v>48</v>
      </c>
      <c r="B22" s="102">
        <v>6</v>
      </c>
      <c r="C22" s="71">
        <v>45847</v>
      </c>
      <c r="D22" s="71">
        <v>45848</v>
      </c>
      <c r="E22" s="85">
        <v>2</v>
      </c>
      <c r="F22" s="74">
        <v>10</v>
      </c>
      <c r="G22" s="61">
        <v>20</v>
      </c>
      <c r="H22" s="51"/>
      <c r="I22" s="55">
        <v>21</v>
      </c>
      <c r="J22" s="61">
        <v>37</v>
      </c>
      <c r="K22" s="51"/>
      <c r="L22" s="51"/>
    </row>
    <row r="23" spans="1:20" s="44" customFormat="1" ht="15.6" customHeight="1">
      <c r="A23" s="86" t="s">
        <v>49</v>
      </c>
      <c r="B23" s="102">
        <v>14</v>
      </c>
      <c r="C23" s="71">
        <v>45862</v>
      </c>
      <c r="D23" s="71">
        <v>45863</v>
      </c>
      <c r="E23" s="85">
        <v>2</v>
      </c>
      <c r="F23" s="74">
        <v>9</v>
      </c>
      <c r="G23" s="61">
        <v>21</v>
      </c>
      <c r="H23" s="51"/>
      <c r="I23" s="55">
        <v>22</v>
      </c>
      <c r="J23" s="61">
        <v>38</v>
      </c>
      <c r="K23" s="51"/>
      <c r="L23" s="51"/>
      <c r="N23" s="44" t="s">
        <v>309</v>
      </c>
    </row>
    <row r="24" spans="1:20" s="44" customFormat="1" ht="15.6" customHeight="1">
      <c r="A24" s="86" t="s">
        <v>339</v>
      </c>
      <c r="B24" s="102">
        <v>25</v>
      </c>
      <c r="C24" s="71">
        <v>45897</v>
      </c>
      <c r="D24" s="71">
        <v>45898</v>
      </c>
      <c r="E24" s="85">
        <v>2</v>
      </c>
      <c r="F24" s="74">
        <v>8</v>
      </c>
      <c r="G24" s="61">
        <v>22</v>
      </c>
      <c r="H24" s="51"/>
      <c r="I24" s="55">
        <v>23</v>
      </c>
      <c r="J24" s="61">
        <v>39</v>
      </c>
      <c r="K24" s="51"/>
      <c r="L24" s="51"/>
      <c r="N24" s="44" t="s">
        <v>310</v>
      </c>
    </row>
    <row r="25" spans="1:20" s="44" customFormat="1" ht="15.6" customHeight="1">
      <c r="A25" s="86" t="s">
        <v>50</v>
      </c>
      <c r="B25" s="102">
        <v>41</v>
      </c>
      <c r="C25" s="71">
        <v>45925</v>
      </c>
      <c r="D25" s="71">
        <v>45926</v>
      </c>
      <c r="E25" s="85">
        <v>2</v>
      </c>
      <c r="F25" s="74">
        <v>7</v>
      </c>
      <c r="G25" s="61">
        <v>23</v>
      </c>
      <c r="H25" s="51"/>
      <c r="I25" s="55">
        <v>24</v>
      </c>
      <c r="J25" s="61">
        <v>40</v>
      </c>
      <c r="K25" s="51"/>
      <c r="L25" s="51"/>
      <c r="N25" s="44" t="s">
        <v>311</v>
      </c>
    </row>
    <row r="26" spans="1:20" s="44" customFormat="1" ht="15.6" customHeight="1">
      <c r="A26" s="86" t="s">
        <v>235</v>
      </c>
      <c r="B26" s="102">
        <v>44</v>
      </c>
      <c r="C26" s="71">
        <v>45937</v>
      </c>
      <c r="D26" s="71">
        <v>45938</v>
      </c>
      <c r="E26" s="85">
        <v>2</v>
      </c>
      <c r="F26" s="74">
        <v>6</v>
      </c>
      <c r="G26" s="61">
        <v>24</v>
      </c>
      <c r="H26" s="51"/>
      <c r="I26" s="55">
        <v>25</v>
      </c>
      <c r="J26" s="61">
        <v>41</v>
      </c>
      <c r="K26" s="51"/>
      <c r="L26" s="51"/>
    </row>
    <row r="27" spans="1:20" s="44" customFormat="1" ht="15.6" customHeight="1">
      <c r="A27" s="86" t="s">
        <v>341</v>
      </c>
      <c r="B27" s="102">
        <v>51</v>
      </c>
      <c r="C27" s="71">
        <v>45952</v>
      </c>
      <c r="D27" s="71">
        <v>45953</v>
      </c>
      <c r="E27" s="85">
        <v>2</v>
      </c>
      <c r="F27" s="74">
        <v>5</v>
      </c>
      <c r="G27" s="61">
        <v>25</v>
      </c>
      <c r="H27" s="51"/>
      <c r="I27" s="55">
        <v>26</v>
      </c>
      <c r="J27" s="61">
        <v>42</v>
      </c>
      <c r="K27" s="51"/>
      <c r="L27" s="51"/>
    </row>
    <row r="28" spans="1:20" s="44" customFormat="1" ht="15.6" customHeight="1">
      <c r="A28" s="86" t="s">
        <v>342</v>
      </c>
      <c r="B28" s="102">
        <v>63</v>
      </c>
      <c r="C28" s="71">
        <v>45972</v>
      </c>
      <c r="D28" s="71">
        <v>45973</v>
      </c>
      <c r="E28" s="85">
        <v>2</v>
      </c>
      <c r="F28" s="74">
        <v>4</v>
      </c>
      <c r="G28" s="61">
        <v>26</v>
      </c>
      <c r="H28" s="51"/>
      <c r="I28" s="55">
        <v>27</v>
      </c>
      <c r="J28" s="61">
        <v>43</v>
      </c>
      <c r="K28" s="51"/>
      <c r="L28" s="51"/>
    </row>
    <row r="29" spans="1:20" s="44" customFormat="1" ht="15.6" customHeight="1">
      <c r="A29" s="86" t="s">
        <v>316</v>
      </c>
      <c r="B29" s="102">
        <v>69</v>
      </c>
      <c r="C29" s="71">
        <v>45980</v>
      </c>
      <c r="D29" s="71">
        <v>45981</v>
      </c>
      <c r="E29" s="85">
        <v>2</v>
      </c>
      <c r="F29" s="74">
        <v>3</v>
      </c>
      <c r="G29" s="61">
        <v>27</v>
      </c>
      <c r="H29" s="51"/>
      <c r="I29" s="55">
        <v>28</v>
      </c>
      <c r="J29" s="61">
        <v>44</v>
      </c>
      <c r="K29" s="51"/>
      <c r="L29" s="51"/>
    </row>
    <row r="30" spans="1:20" s="44" customFormat="1" ht="15.6" customHeight="1">
      <c r="A30" s="86" t="s">
        <v>317</v>
      </c>
      <c r="B30" s="102">
        <v>76</v>
      </c>
      <c r="C30" s="71">
        <v>46037</v>
      </c>
      <c r="D30" s="71">
        <v>46038</v>
      </c>
      <c r="E30" s="85">
        <v>2</v>
      </c>
      <c r="F30" s="74">
        <v>2</v>
      </c>
      <c r="G30" s="61">
        <v>28</v>
      </c>
      <c r="H30" s="51"/>
      <c r="I30" s="55">
        <v>29</v>
      </c>
      <c r="J30" s="61">
        <v>45</v>
      </c>
      <c r="K30" s="51"/>
      <c r="L30" s="51"/>
      <c r="N30" s="47"/>
      <c r="O30" s="47"/>
      <c r="P30" s="47"/>
      <c r="Q30" s="47"/>
      <c r="R30" s="47"/>
      <c r="S30" s="47"/>
      <c r="T30" s="47"/>
    </row>
    <row r="31" spans="1:20" s="44" customFormat="1" ht="15.6" customHeight="1">
      <c r="A31" s="86" t="s">
        <v>318</v>
      </c>
      <c r="B31" s="102">
        <v>78</v>
      </c>
      <c r="C31" s="71">
        <v>46044</v>
      </c>
      <c r="D31" s="71">
        <v>46045</v>
      </c>
      <c r="E31" s="85">
        <v>2</v>
      </c>
      <c r="F31" s="74" t="s">
        <v>46</v>
      </c>
      <c r="G31" s="61">
        <v>29</v>
      </c>
      <c r="H31" s="51"/>
      <c r="I31" s="55">
        <v>30</v>
      </c>
      <c r="J31" s="61">
        <v>46</v>
      </c>
      <c r="K31" s="51"/>
      <c r="L31" s="51"/>
      <c r="N31" s="47"/>
      <c r="O31" s="47"/>
      <c r="P31" s="47"/>
      <c r="Q31" s="47"/>
      <c r="R31" s="47"/>
      <c r="S31" s="47"/>
      <c r="T31" s="47"/>
    </row>
    <row r="32" spans="1:20" s="44" customFormat="1" ht="15.75" customHeight="1">
      <c r="A32" s="86" t="s">
        <v>258</v>
      </c>
      <c r="B32" s="102">
        <v>11</v>
      </c>
      <c r="C32" s="71">
        <v>45855</v>
      </c>
      <c r="D32" s="71">
        <v>45856</v>
      </c>
      <c r="E32" s="85">
        <v>2</v>
      </c>
      <c r="F32" s="74">
        <v>64</v>
      </c>
      <c r="G32" s="61">
        <v>30</v>
      </c>
      <c r="H32" s="51"/>
      <c r="I32" s="55">
        <v>31</v>
      </c>
      <c r="J32" s="61">
        <v>47</v>
      </c>
      <c r="K32" s="51"/>
      <c r="L32" s="51"/>
      <c r="N32" s="47"/>
      <c r="O32" s="47"/>
      <c r="P32" s="47"/>
      <c r="Q32" s="47"/>
      <c r="R32" s="47"/>
      <c r="S32" s="47"/>
      <c r="T32" s="47"/>
    </row>
    <row r="33" spans="1:12" s="44" customFormat="1" ht="18" customHeight="1">
      <c r="A33" s="86" t="s">
        <v>343</v>
      </c>
      <c r="B33" s="102">
        <v>57</v>
      </c>
      <c r="C33" s="71">
        <v>45965</v>
      </c>
      <c r="D33" s="71">
        <v>45966</v>
      </c>
      <c r="E33" s="85">
        <v>2</v>
      </c>
      <c r="F33" s="74">
        <v>63</v>
      </c>
      <c r="G33" s="61">
        <v>31</v>
      </c>
      <c r="H33" s="51"/>
      <c r="J33" s="61">
        <v>48</v>
      </c>
      <c r="K33" s="51"/>
      <c r="L33" s="51"/>
    </row>
    <row r="34" spans="1:12" s="44" customFormat="1" ht="15.6" customHeight="1">
      <c r="A34" s="86" t="s">
        <v>273</v>
      </c>
      <c r="B34" s="102">
        <v>5</v>
      </c>
      <c r="C34" s="71">
        <v>45845</v>
      </c>
      <c r="D34" s="71">
        <v>45846</v>
      </c>
      <c r="E34" s="85">
        <v>2</v>
      </c>
      <c r="F34" s="74">
        <v>62</v>
      </c>
      <c r="G34" s="61">
        <v>32</v>
      </c>
      <c r="H34" s="51"/>
      <c r="I34" s="51"/>
      <c r="J34" s="61">
        <v>49</v>
      </c>
      <c r="K34" s="51"/>
      <c r="L34" s="51"/>
    </row>
    <row r="35" spans="1:12" s="44" customFormat="1" ht="15.6" customHeight="1">
      <c r="A35" s="86" t="s">
        <v>254</v>
      </c>
      <c r="B35" s="102">
        <v>9</v>
      </c>
      <c r="C35" s="71">
        <v>45854</v>
      </c>
      <c r="D35" s="71">
        <v>45854</v>
      </c>
      <c r="E35" s="101">
        <v>1</v>
      </c>
      <c r="F35" s="74">
        <v>61</v>
      </c>
      <c r="G35" s="61">
        <v>33</v>
      </c>
      <c r="H35" s="51"/>
      <c r="I35" s="51"/>
      <c r="J35" s="61">
        <v>50</v>
      </c>
      <c r="K35" s="51"/>
      <c r="L35" s="51"/>
    </row>
    <row r="36" spans="1:12" s="44" customFormat="1" ht="15.6" customHeight="1">
      <c r="A36" s="86" t="s">
        <v>378</v>
      </c>
      <c r="B36" s="102">
        <v>47</v>
      </c>
      <c r="C36" s="71">
        <v>45946</v>
      </c>
      <c r="D36" s="71">
        <v>45947</v>
      </c>
      <c r="E36" s="85">
        <v>2</v>
      </c>
      <c r="F36" s="74">
        <v>60</v>
      </c>
      <c r="G36" s="61">
        <v>34</v>
      </c>
      <c r="H36" s="51"/>
      <c r="I36" s="51"/>
      <c r="J36" s="61">
        <v>51</v>
      </c>
      <c r="K36" s="51"/>
      <c r="L36" s="51"/>
    </row>
    <row r="37" spans="1:12" s="44" customFormat="1" ht="15.6" customHeight="1">
      <c r="A37" s="86" t="s">
        <v>272</v>
      </c>
      <c r="B37" s="102">
        <v>18</v>
      </c>
      <c r="C37" s="71">
        <v>45868</v>
      </c>
      <c r="D37" s="71">
        <v>45869</v>
      </c>
      <c r="E37" s="85">
        <v>2</v>
      </c>
      <c r="F37" s="74">
        <v>59</v>
      </c>
      <c r="G37" s="61">
        <v>35</v>
      </c>
      <c r="H37" s="69"/>
      <c r="I37" s="69"/>
      <c r="J37" s="61">
        <v>52</v>
      </c>
      <c r="K37" s="69"/>
      <c r="L37" s="69"/>
    </row>
    <row r="38" spans="1:12" s="44" customFormat="1" ht="15.6" customHeight="1">
      <c r="A38" s="87" t="s">
        <v>285</v>
      </c>
      <c r="B38" s="102">
        <v>61</v>
      </c>
      <c r="C38" s="71">
        <v>45967</v>
      </c>
      <c r="D38" s="71">
        <v>45968</v>
      </c>
      <c r="E38" s="85">
        <v>2</v>
      </c>
      <c r="F38" s="74">
        <v>58</v>
      </c>
      <c r="G38" s="61">
        <v>36</v>
      </c>
      <c r="H38" s="51"/>
      <c r="I38" s="51"/>
      <c r="J38" s="61">
        <v>53</v>
      </c>
      <c r="K38" s="51"/>
      <c r="L38" s="51"/>
    </row>
    <row r="39" spans="1:12" s="44" customFormat="1" ht="15.6" customHeight="1">
      <c r="A39" s="87" t="s">
        <v>344</v>
      </c>
      <c r="B39" s="102">
        <v>72</v>
      </c>
      <c r="C39" s="71">
        <v>45987</v>
      </c>
      <c r="D39" s="71">
        <v>45987</v>
      </c>
      <c r="E39" s="89">
        <v>1</v>
      </c>
      <c r="F39" s="74">
        <v>57</v>
      </c>
      <c r="G39" s="61">
        <v>37</v>
      </c>
      <c r="H39" s="51"/>
      <c r="I39" s="51"/>
      <c r="J39" s="61">
        <v>54</v>
      </c>
      <c r="K39" s="51"/>
      <c r="L39" s="51"/>
    </row>
    <row r="40" spans="1:12" s="44" customFormat="1" ht="15.6" customHeight="1">
      <c r="A40" s="87" t="s">
        <v>289</v>
      </c>
      <c r="B40" s="102">
        <v>67</v>
      </c>
      <c r="C40" s="71">
        <v>45978</v>
      </c>
      <c r="D40" s="71">
        <v>45979</v>
      </c>
      <c r="E40" s="85">
        <v>2</v>
      </c>
      <c r="F40" s="74">
        <v>56</v>
      </c>
      <c r="G40" s="61">
        <v>38</v>
      </c>
      <c r="H40" s="51"/>
      <c r="I40" s="51"/>
      <c r="J40" s="61">
        <v>55</v>
      </c>
      <c r="K40" s="51"/>
      <c r="L40" s="51"/>
    </row>
    <row r="41" spans="1:12" s="44" customFormat="1" ht="15.6" customHeight="1">
      <c r="A41" s="87" t="s">
        <v>379</v>
      </c>
      <c r="B41" s="102">
        <v>55</v>
      </c>
      <c r="C41" s="71">
        <v>45957</v>
      </c>
      <c r="D41" s="71">
        <v>45957</v>
      </c>
      <c r="E41" s="89">
        <v>1</v>
      </c>
      <c r="F41" s="74"/>
      <c r="G41" s="61"/>
      <c r="H41" s="51"/>
      <c r="I41" s="51"/>
      <c r="J41" s="61"/>
      <c r="K41" s="51"/>
      <c r="L41" s="51"/>
    </row>
    <row r="42" spans="1:12" s="44" customFormat="1" ht="22.15" customHeight="1">
      <c r="A42" s="88" t="s">
        <v>345</v>
      </c>
      <c r="B42" s="102">
        <v>20</v>
      </c>
      <c r="C42" s="71">
        <v>45873</v>
      </c>
      <c r="D42" s="71">
        <v>45874</v>
      </c>
      <c r="E42" s="85">
        <v>2</v>
      </c>
      <c r="F42" s="74">
        <v>55</v>
      </c>
      <c r="G42" s="61">
        <v>39</v>
      </c>
      <c r="H42" s="51"/>
      <c r="I42" s="51"/>
      <c r="J42" s="61">
        <v>56</v>
      </c>
      <c r="K42" s="51"/>
      <c r="L42" s="51"/>
    </row>
    <row r="43" spans="1:12" s="44" customFormat="1" ht="22.15" customHeight="1">
      <c r="A43" s="88" t="s">
        <v>346</v>
      </c>
      <c r="B43" s="102">
        <v>32</v>
      </c>
      <c r="C43" s="71">
        <v>45908</v>
      </c>
      <c r="D43" s="71">
        <v>45909</v>
      </c>
      <c r="E43" s="85">
        <v>2</v>
      </c>
      <c r="F43" s="74">
        <v>54</v>
      </c>
      <c r="G43" s="61">
        <v>40</v>
      </c>
      <c r="H43" s="51"/>
      <c r="I43" s="51"/>
      <c r="J43" s="61">
        <v>57</v>
      </c>
      <c r="K43" s="51"/>
      <c r="L43" s="51"/>
    </row>
    <row r="44" spans="1:12" s="44" customFormat="1" ht="15.6" customHeight="1">
      <c r="A44" s="88" t="s">
        <v>236</v>
      </c>
      <c r="B44" s="102">
        <v>35</v>
      </c>
      <c r="C44" s="71">
        <v>45916</v>
      </c>
      <c r="D44" s="71">
        <v>45917</v>
      </c>
      <c r="E44" s="85">
        <v>2</v>
      </c>
      <c r="F44" s="74">
        <v>53</v>
      </c>
      <c r="G44" s="61">
        <v>41</v>
      </c>
      <c r="H44" s="51"/>
      <c r="I44" s="51"/>
      <c r="J44" s="61">
        <v>58</v>
      </c>
      <c r="K44" s="51"/>
      <c r="L44" s="51"/>
    </row>
    <row r="45" spans="1:12" s="44" customFormat="1" ht="15.6" customHeight="1">
      <c r="A45" s="88" t="s">
        <v>319</v>
      </c>
      <c r="B45" s="102">
        <v>56</v>
      </c>
      <c r="C45" s="71">
        <v>45960</v>
      </c>
      <c r="D45" s="71">
        <v>45961</v>
      </c>
      <c r="E45" s="85">
        <v>2</v>
      </c>
      <c r="F45" s="74">
        <v>52</v>
      </c>
      <c r="G45" s="61">
        <v>42</v>
      </c>
      <c r="H45" s="51"/>
      <c r="I45" s="51"/>
      <c r="J45" s="61">
        <v>59</v>
      </c>
      <c r="K45" s="51"/>
      <c r="L45" s="51"/>
    </row>
    <row r="46" spans="1:12" s="44" customFormat="1" ht="15.6" customHeight="1">
      <c r="A46" s="88" t="s">
        <v>276</v>
      </c>
      <c r="B46" s="102">
        <v>43</v>
      </c>
      <c r="C46" s="71">
        <v>45936</v>
      </c>
      <c r="D46" s="71">
        <v>45938</v>
      </c>
      <c r="E46" s="89">
        <v>3</v>
      </c>
      <c r="F46" s="74">
        <v>51</v>
      </c>
      <c r="G46" s="61">
        <v>43</v>
      </c>
      <c r="H46" s="51"/>
      <c r="I46" s="51"/>
      <c r="J46" s="61">
        <v>60</v>
      </c>
      <c r="K46" s="51"/>
      <c r="L46" s="51"/>
    </row>
    <row r="47" spans="1:12" s="44" customFormat="1" ht="15.6" customHeight="1">
      <c r="A47" s="90" t="s">
        <v>257</v>
      </c>
      <c r="B47" s="102">
        <v>64</v>
      </c>
      <c r="C47" s="71">
        <v>45974</v>
      </c>
      <c r="D47" s="71">
        <v>45975</v>
      </c>
      <c r="E47" s="85">
        <v>2</v>
      </c>
      <c r="F47" s="74">
        <v>50</v>
      </c>
      <c r="G47" s="62"/>
      <c r="H47" s="51"/>
      <c r="I47" s="51"/>
      <c r="J47" s="61">
        <v>61</v>
      </c>
      <c r="K47" s="51"/>
      <c r="L47" s="51"/>
    </row>
    <row r="48" spans="1:12" s="44" customFormat="1" ht="15.6" customHeight="1">
      <c r="A48" s="90" t="s">
        <v>367</v>
      </c>
      <c r="B48" s="102">
        <v>60</v>
      </c>
      <c r="C48" s="71">
        <v>45967</v>
      </c>
      <c r="D48" s="71">
        <v>45968</v>
      </c>
      <c r="E48" s="89">
        <v>1.5</v>
      </c>
      <c r="F48" s="74">
        <v>49</v>
      </c>
      <c r="G48" s="62"/>
      <c r="H48" s="51"/>
      <c r="I48" s="51"/>
      <c r="J48" s="62"/>
      <c r="K48" s="51"/>
      <c r="L48" s="51"/>
    </row>
    <row r="49" spans="1:12" s="44" customFormat="1" ht="15.6" customHeight="1">
      <c r="A49" s="90" t="s">
        <v>368</v>
      </c>
      <c r="B49" s="102">
        <v>70</v>
      </c>
      <c r="C49" s="71">
        <v>45981</v>
      </c>
      <c r="D49" s="71">
        <v>45982</v>
      </c>
      <c r="E49" s="89">
        <v>1.5</v>
      </c>
      <c r="F49" s="74">
        <v>48</v>
      </c>
      <c r="G49" s="62"/>
      <c r="H49" s="51"/>
      <c r="I49" s="51"/>
      <c r="J49" s="62"/>
      <c r="K49" s="51"/>
      <c r="L49" s="51"/>
    </row>
    <row r="50" spans="1:12" s="44" customFormat="1" ht="15.6" customHeight="1">
      <c r="A50" s="88" t="s">
        <v>347</v>
      </c>
      <c r="B50" s="102">
        <v>66</v>
      </c>
      <c r="C50" s="71">
        <v>45974</v>
      </c>
      <c r="D50" s="71">
        <v>45975</v>
      </c>
      <c r="E50" s="85">
        <v>2</v>
      </c>
      <c r="F50" s="74">
        <v>47</v>
      </c>
      <c r="G50" s="62"/>
      <c r="H50" s="51"/>
      <c r="I50" s="51"/>
      <c r="J50" s="62"/>
      <c r="K50" s="51"/>
      <c r="L50" s="51"/>
    </row>
    <row r="51" spans="1:12" s="44" customFormat="1" ht="15.6" customHeight="1">
      <c r="A51" s="91" t="s">
        <v>244</v>
      </c>
      <c r="B51" s="102">
        <v>7</v>
      </c>
      <c r="C51" s="71">
        <v>45848</v>
      </c>
      <c r="D51" s="71">
        <v>45849</v>
      </c>
      <c r="E51" s="85">
        <v>2</v>
      </c>
      <c r="F51" s="74">
        <v>46</v>
      </c>
      <c r="G51" s="62"/>
      <c r="H51" s="51"/>
      <c r="I51" s="51"/>
      <c r="J51" s="62"/>
      <c r="K51" s="51"/>
      <c r="L51" s="51"/>
    </row>
    <row r="52" spans="1:12" s="44" customFormat="1" ht="15.6" customHeight="1">
      <c r="A52" s="91" t="s">
        <v>348</v>
      </c>
      <c r="B52" s="102">
        <v>45</v>
      </c>
      <c r="C52" s="71">
        <v>45939</v>
      </c>
      <c r="D52" s="71">
        <v>45940</v>
      </c>
      <c r="E52" s="85">
        <v>2</v>
      </c>
      <c r="F52" s="74">
        <v>45</v>
      </c>
      <c r="G52" s="62"/>
      <c r="H52" s="51"/>
      <c r="I52" s="51"/>
      <c r="J52" s="62"/>
      <c r="K52" s="51"/>
      <c r="L52" s="51"/>
    </row>
    <row r="53" spans="1:12" s="44" customFormat="1" ht="15.6" customHeight="1">
      <c r="A53" s="91" t="s">
        <v>265</v>
      </c>
      <c r="B53" s="102">
        <v>52</v>
      </c>
      <c r="C53" s="71">
        <v>45953</v>
      </c>
      <c r="D53" s="71">
        <v>45954</v>
      </c>
      <c r="E53" s="85">
        <v>2</v>
      </c>
      <c r="F53" s="74">
        <v>44</v>
      </c>
      <c r="G53" s="62"/>
      <c r="H53" s="51"/>
      <c r="I53" s="51"/>
      <c r="J53" s="62"/>
      <c r="K53" s="51"/>
      <c r="L53" s="51"/>
    </row>
    <row r="54" spans="1:12" s="44" customFormat="1" ht="15.6" customHeight="1">
      <c r="A54" s="91" t="s">
        <v>245</v>
      </c>
      <c r="B54" s="102">
        <v>3</v>
      </c>
      <c r="C54" s="71">
        <v>45840</v>
      </c>
      <c r="D54" s="71">
        <v>45841</v>
      </c>
      <c r="E54" s="85">
        <v>2</v>
      </c>
      <c r="F54" s="74">
        <v>43</v>
      </c>
      <c r="G54" s="63"/>
      <c r="H54" s="51"/>
      <c r="I54" s="51"/>
      <c r="J54" s="63"/>
      <c r="K54" s="51"/>
      <c r="L54" s="51"/>
    </row>
    <row r="55" spans="1:12" s="44" customFormat="1" ht="15.6" customHeight="1">
      <c r="A55" s="92" t="s">
        <v>246</v>
      </c>
      <c r="B55" s="102">
        <v>21</v>
      </c>
      <c r="C55" s="71">
        <v>45874</v>
      </c>
      <c r="D55" s="71">
        <v>45875</v>
      </c>
      <c r="E55" s="85">
        <v>2</v>
      </c>
      <c r="F55" s="74">
        <v>42</v>
      </c>
      <c r="G55" s="63"/>
      <c r="H55" s="51"/>
      <c r="I55" s="51"/>
      <c r="J55" s="63"/>
      <c r="K55" s="51"/>
      <c r="L55" s="51"/>
    </row>
    <row r="56" spans="1:12" s="44" customFormat="1" ht="15.6" customHeight="1">
      <c r="A56" s="92" t="s">
        <v>266</v>
      </c>
      <c r="B56" s="102">
        <v>15</v>
      </c>
      <c r="C56" s="71">
        <v>45862</v>
      </c>
      <c r="D56" s="71">
        <v>45863</v>
      </c>
      <c r="E56" s="85">
        <v>2</v>
      </c>
      <c r="F56" s="74">
        <v>41</v>
      </c>
      <c r="G56" s="63"/>
      <c r="H56" s="51"/>
      <c r="I56" s="51"/>
      <c r="J56" s="63"/>
      <c r="K56" s="51"/>
      <c r="L56" s="51"/>
    </row>
    <row r="57" spans="1:12" s="44" customFormat="1" ht="15.6" customHeight="1">
      <c r="A57" s="93" t="s">
        <v>267</v>
      </c>
      <c r="B57" s="102">
        <v>39</v>
      </c>
      <c r="C57" s="71">
        <v>45918</v>
      </c>
      <c r="D57" s="71">
        <v>45919</v>
      </c>
      <c r="E57" s="85">
        <v>2</v>
      </c>
      <c r="F57" s="74">
        <v>40</v>
      </c>
      <c r="G57" s="63"/>
      <c r="H57" s="51"/>
      <c r="I57" s="51"/>
      <c r="J57" s="63"/>
      <c r="K57" s="51"/>
      <c r="L57" s="51"/>
    </row>
    <row r="58" spans="1:12" s="44" customFormat="1" ht="15.6" customHeight="1">
      <c r="A58" s="93" t="s">
        <v>268</v>
      </c>
      <c r="B58" s="102">
        <v>48</v>
      </c>
      <c r="C58" s="71">
        <v>45946</v>
      </c>
      <c r="D58" s="71">
        <v>45947</v>
      </c>
      <c r="E58" s="85">
        <v>2</v>
      </c>
      <c r="F58" s="74">
        <v>39</v>
      </c>
      <c r="G58" s="63"/>
      <c r="H58" s="51"/>
      <c r="I58" s="51"/>
      <c r="J58" s="63"/>
      <c r="K58" s="51"/>
      <c r="L58" s="51"/>
    </row>
    <row r="59" spans="1:12" s="44" customFormat="1" ht="15.6" customHeight="1">
      <c r="A59" s="93" t="s">
        <v>269</v>
      </c>
      <c r="B59" s="102">
        <v>46</v>
      </c>
      <c r="C59" s="71">
        <v>45939</v>
      </c>
      <c r="D59" s="71">
        <v>45940</v>
      </c>
      <c r="E59" s="85">
        <v>2</v>
      </c>
      <c r="F59" s="74">
        <v>38</v>
      </c>
      <c r="G59" s="63"/>
      <c r="H59" s="51"/>
      <c r="I59" s="51"/>
      <c r="J59" s="63"/>
      <c r="K59" s="51"/>
      <c r="L59" s="51"/>
    </row>
    <row r="60" spans="1:12" s="44" customFormat="1" ht="15.6" customHeight="1">
      <c r="A60" s="91" t="s">
        <v>240</v>
      </c>
      <c r="B60" s="102">
        <v>33</v>
      </c>
      <c r="C60" s="71">
        <v>45910</v>
      </c>
      <c r="D60" s="71">
        <v>45911</v>
      </c>
      <c r="E60" s="85">
        <v>2</v>
      </c>
      <c r="F60" s="74">
        <v>37</v>
      </c>
      <c r="G60" s="63"/>
      <c r="H60" s="51"/>
      <c r="I60" s="51"/>
      <c r="J60" s="63"/>
      <c r="K60" s="51"/>
      <c r="L60" s="51"/>
    </row>
    <row r="61" spans="1:12" s="44" customFormat="1" ht="15.6" customHeight="1">
      <c r="A61" s="91" t="s">
        <v>286</v>
      </c>
      <c r="B61" s="102">
        <v>30</v>
      </c>
      <c r="C61" s="71">
        <v>45908</v>
      </c>
      <c r="D61" s="71">
        <v>45909</v>
      </c>
      <c r="E61" s="85">
        <v>2</v>
      </c>
      <c r="F61" s="74">
        <v>36</v>
      </c>
      <c r="G61" s="63"/>
      <c r="H61" s="51"/>
      <c r="I61" s="51"/>
      <c r="J61" s="63"/>
      <c r="K61" s="51"/>
      <c r="L61" s="51"/>
    </row>
    <row r="62" spans="1:12" s="44" customFormat="1" ht="15.6" customHeight="1">
      <c r="A62" s="91" t="s">
        <v>255</v>
      </c>
      <c r="B62" s="102">
        <v>68</v>
      </c>
      <c r="C62" s="71">
        <v>45979</v>
      </c>
      <c r="D62" s="71">
        <v>45980</v>
      </c>
      <c r="E62" s="85">
        <v>2</v>
      </c>
      <c r="F62" s="74">
        <v>35</v>
      </c>
      <c r="G62" s="63"/>
      <c r="H62" s="51"/>
      <c r="I62" s="51"/>
      <c r="J62" s="63"/>
      <c r="K62" s="51"/>
      <c r="L62" s="51"/>
    </row>
    <row r="63" spans="1:12" s="44" customFormat="1" ht="15.6" customHeight="1">
      <c r="A63" s="91" t="s">
        <v>256</v>
      </c>
      <c r="B63" s="102">
        <v>36</v>
      </c>
      <c r="C63" s="71">
        <v>45916</v>
      </c>
      <c r="D63" s="71">
        <v>45917</v>
      </c>
      <c r="E63" s="85">
        <v>2</v>
      </c>
      <c r="F63" s="74">
        <v>34</v>
      </c>
      <c r="G63" s="63"/>
      <c r="H63" s="51"/>
      <c r="I63" s="51"/>
      <c r="J63" s="63"/>
      <c r="K63" s="51"/>
      <c r="L63" s="51"/>
    </row>
    <row r="64" spans="1:12" s="44" customFormat="1" ht="15.6" customHeight="1">
      <c r="A64" s="91" t="s">
        <v>349</v>
      </c>
      <c r="B64" s="102">
        <v>31</v>
      </c>
      <c r="C64" s="71">
        <v>45908</v>
      </c>
      <c r="D64" s="71">
        <v>45909</v>
      </c>
      <c r="E64" s="85">
        <v>2</v>
      </c>
      <c r="F64" s="74">
        <v>33</v>
      </c>
      <c r="G64" s="63"/>
      <c r="H64" s="51"/>
      <c r="I64" s="51"/>
      <c r="J64" s="63"/>
      <c r="K64" s="51"/>
      <c r="L64" s="51"/>
    </row>
    <row r="65" spans="1:12" s="44" customFormat="1" ht="15.6" customHeight="1">
      <c r="A65" s="91" t="s">
        <v>369</v>
      </c>
      <c r="B65" s="102">
        <v>24</v>
      </c>
      <c r="C65" s="71">
        <v>45896</v>
      </c>
      <c r="D65" s="71">
        <v>45896</v>
      </c>
      <c r="E65" s="89">
        <v>1</v>
      </c>
      <c r="F65" s="74"/>
      <c r="G65" s="63"/>
      <c r="H65" s="51"/>
      <c r="I65" s="51"/>
      <c r="J65" s="63"/>
      <c r="K65" s="51"/>
      <c r="L65" s="51"/>
    </row>
    <row r="66" spans="1:12" s="44" customFormat="1" ht="15.6" customHeight="1">
      <c r="A66" s="94" t="s">
        <v>370</v>
      </c>
      <c r="B66" s="102">
        <v>10</v>
      </c>
      <c r="C66" s="71">
        <v>45855</v>
      </c>
      <c r="D66" s="71">
        <v>45856</v>
      </c>
      <c r="E66" s="85">
        <v>2</v>
      </c>
      <c r="F66" s="74"/>
      <c r="G66" s="63"/>
      <c r="H66" s="51"/>
      <c r="I66" s="51"/>
      <c r="J66" s="63"/>
      <c r="K66" s="51"/>
      <c r="L66" s="51"/>
    </row>
    <row r="67" spans="1:12" s="44" customFormat="1" ht="15.6" customHeight="1">
      <c r="A67" s="95" t="s">
        <v>371</v>
      </c>
      <c r="B67" s="102">
        <v>53</v>
      </c>
      <c r="C67" s="71">
        <v>45953</v>
      </c>
      <c r="D67" s="71">
        <v>45954</v>
      </c>
      <c r="E67" s="85">
        <v>2</v>
      </c>
      <c r="F67" s="74">
        <v>32</v>
      </c>
      <c r="G67" s="63"/>
      <c r="H67" s="51"/>
      <c r="I67" s="51"/>
      <c r="J67" s="63"/>
      <c r="K67" s="51"/>
      <c r="L67" s="51"/>
    </row>
    <row r="68" spans="1:12" s="44" customFormat="1" ht="15.6" customHeight="1">
      <c r="A68" s="95" t="s">
        <v>340</v>
      </c>
      <c r="B68" s="102">
        <v>54</v>
      </c>
      <c r="C68" s="71">
        <v>45957</v>
      </c>
      <c r="D68" s="71">
        <v>45958</v>
      </c>
      <c r="E68" s="85">
        <v>2</v>
      </c>
      <c r="F68" s="74">
        <v>31</v>
      </c>
      <c r="G68" s="63"/>
      <c r="H68" s="51"/>
      <c r="I68" s="51"/>
      <c r="J68" s="63"/>
      <c r="K68" s="51"/>
      <c r="L68" s="51"/>
    </row>
    <row r="69" spans="1:12" s="44" customFormat="1" ht="15.6" customHeight="1">
      <c r="A69" s="95" t="s">
        <v>51</v>
      </c>
      <c r="B69" s="102">
        <v>16</v>
      </c>
      <c r="C69" s="71">
        <v>45866</v>
      </c>
      <c r="D69" s="71">
        <v>45867</v>
      </c>
      <c r="E69" s="85">
        <v>2</v>
      </c>
      <c r="F69" s="74"/>
      <c r="G69" s="63"/>
      <c r="H69" s="51"/>
      <c r="I69" s="51"/>
      <c r="J69" s="63"/>
      <c r="K69" s="51"/>
      <c r="L69" s="51"/>
    </row>
    <row r="70" spans="1:12" s="44" customFormat="1" ht="15.6" customHeight="1">
      <c r="A70" s="95" t="s">
        <v>52</v>
      </c>
      <c r="B70" s="102">
        <v>75</v>
      </c>
      <c r="C70" s="71">
        <v>45995</v>
      </c>
      <c r="D70" s="71">
        <v>45996</v>
      </c>
      <c r="E70" s="85">
        <v>2</v>
      </c>
      <c r="F70" s="74">
        <v>30</v>
      </c>
      <c r="G70" s="63"/>
      <c r="H70" s="51"/>
      <c r="I70" s="51"/>
      <c r="J70" s="63"/>
      <c r="K70" s="51"/>
      <c r="L70" s="51"/>
    </row>
    <row r="71" spans="1:12" s="44" customFormat="1" ht="15.6" customHeight="1">
      <c r="A71" s="95" t="s">
        <v>290</v>
      </c>
      <c r="B71" s="102">
        <v>17</v>
      </c>
      <c r="C71" s="71">
        <v>45866</v>
      </c>
      <c r="D71" s="71">
        <v>45867</v>
      </c>
      <c r="E71" s="85">
        <v>2</v>
      </c>
      <c r="F71" s="74">
        <v>29</v>
      </c>
      <c r="G71" s="63"/>
      <c r="H71" s="51"/>
      <c r="I71" s="51"/>
      <c r="J71" s="63"/>
      <c r="K71" s="51"/>
      <c r="L71" s="51"/>
    </row>
    <row r="72" spans="1:12" s="44" customFormat="1" ht="15.6" customHeight="1">
      <c r="A72" s="95" t="s">
        <v>259</v>
      </c>
      <c r="B72" s="102">
        <v>38</v>
      </c>
      <c r="C72" s="71">
        <v>45918</v>
      </c>
      <c r="D72" s="71">
        <v>45919</v>
      </c>
      <c r="E72" s="85">
        <v>2</v>
      </c>
      <c r="F72" s="74">
        <v>28</v>
      </c>
      <c r="G72" s="63"/>
      <c r="H72" s="51"/>
      <c r="I72" s="51"/>
      <c r="J72" s="63"/>
      <c r="K72" s="51"/>
      <c r="L72" s="51"/>
    </row>
    <row r="73" spans="1:12" ht="15.6" customHeight="1">
      <c r="A73" s="95" t="s">
        <v>270</v>
      </c>
      <c r="B73" s="102">
        <v>65</v>
      </c>
      <c r="C73" s="71">
        <v>45974</v>
      </c>
      <c r="D73" s="71">
        <v>45975</v>
      </c>
      <c r="E73" s="85">
        <v>2</v>
      </c>
      <c r="F73" s="74">
        <v>27</v>
      </c>
      <c r="G73" s="63"/>
      <c r="H73" s="51"/>
      <c r="I73" s="51"/>
      <c r="J73" s="63"/>
      <c r="K73" s="51"/>
      <c r="L73" s="51"/>
    </row>
    <row r="74" spans="1:12" ht="15.6" customHeight="1">
      <c r="A74" s="95" t="s">
        <v>271</v>
      </c>
      <c r="B74" s="102">
        <v>50</v>
      </c>
      <c r="C74" s="71">
        <v>45950</v>
      </c>
      <c r="D74" s="71">
        <v>45951</v>
      </c>
      <c r="E74" s="85">
        <v>2</v>
      </c>
      <c r="F74" s="75"/>
      <c r="G74" s="63"/>
      <c r="H74" s="51"/>
      <c r="I74" s="51"/>
      <c r="J74" s="63"/>
      <c r="K74" s="51"/>
      <c r="L74" s="51"/>
    </row>
    <row r="75" spans="1:12" ht="15.6" customHeight="1">
      <c r="A75" s="95" t="s">
        <v>243</v>
      </c>
      <c r="B75" s="102">
        <v>62</v>
      </c>
      <c r="C75" s="71">
        <v>45971</v>
      </c>
      <c r="D75" s="71">
        <v>45972</v>
      </c>
      <c r="E75" s="85">
        <v>2</v>
      </c>
      <c r="F75" s="76"/>
      <c r="G75" s="64"/>
      <c r="H75" s="48"/>
      <c r="I75" s="48"/>
      <c r="J75" s="64"/>
      <c r="K75" s="48"/>
      <c r="L75" s="48"/>
    </row>
    <row r="76" spans="1:12" ht="15.6" customHeight="1">
      <c r="A76" s="95" t="s">
        <v>242</v>
      </c>
      <c r="B76" s="103">
        <v>23</v>
      </c>
      <c r="C76" s="104">
        <v>45890</v>
      </c>
      <c r="D76" s="104">
        <v>45891</v>
      </c>
      <c r="E76" s="85">
        <v>2</v>
      </c>
      <c r="F76" s="76"/>
      <c r="G76" s="64"/>
      <c r="H76" s="48"/>
      <c r="I76" s="48"/>
      <c r="J76" s="64"/>
      <c r="K76" s="48"/>
      <c r="L76" s="48"/>
    </row>
    <row r="77" spans="1:12" ht="15.6" customHeight="1">
      <c r="A77" s="95" t="s">
        <v>252</v>
      </c>
      <c r="B77" s="103">
        <v>34</v>
      </c>
      <c r="C77" s="104">
        <v>45911</v>
      </c>
      <c r="D77" s="104">
        <v>45912</v>
      </c>
      <c r="E77" s="96">
        <v>2</v>
      </c>
      <c r="F77" s="76"/>
      <c r="G77" s="64"/>
      <c r="H77" s="48"/>
      <c r="I77" s="48"/>
      <c r="J77" s="64"/>
      <c r="K77" s="48"/>
      <c r="L77" s="48"/>
    </row>
    <row r="78" spans="1:12" ht="15.6" customHeight="1">
      <c r="A78" s="95" t="s">
        <v>274</v>
      </c>
      <c r="B78" s="103">
        <v>29</v>
      </c>
      <c r="C78" s="104">
        <v>45904</v>
      </c>
      <c r="D78" s="104">
        <v>45905</v>
      </c>
      <c r="E78" s="96">
        <v>2</v>
      </c>
      <c r="F78" s="77"/>
      <c r="G78" s="64"/>
      <c r="H78" s="48"/>
      <c r="I78" s="48"/>
      <c r="J78" s="64"/>
      <c r="K78" s="48"/>
      <c r="L78" s="48"/>
    </row>
    <row r="79" spans="1:12" ht="17.25" customHeight="1">
      <c r="A79" s="95" t="s">
        <v>312</v>
      </c>
      <c r="B79" s="103">
        <v>74</v>
      </c>
      <c r="C79" s="104">
        <v>45988</v>
      </c>
      <c r="D79" s="104">
        <v>45988</v>
      </c>
      <c r="E79" s="105">
        <v>1</v>
      </c>
      <c r="F79" s="77"/>
      <c r="G79" s="64"/>
      <c r="H79" s="48"/>
      <c r="I79" s="48"/>
      <c r="J79" s="64"/>
      <c r="K79" s="48"/>
      <c r="L79" s="48"/>
    </row>
    <row r="80" spans="1:12" ht="27" customHeight="1">
      <c r="A80" s="106" t="s">
        <v>372</v>
      </c>
      <c r="B80" s="103">
        <v>40</v>
      </c>
      <c r="C80" s="104">
        <v>45924</v>
      </c>
      <c r="D80" s="104">
        <v>45925</v>
      </c>
      <c r="E80" s="96">
        <v>2</v>
      </c>
      <c r="F80" s="77"/>
      <c r="G80" s="64"/>
      <c r="H80" s="48"/>
      <c r="I80" s="48"/>
      <c r="J80" s="64"/>
      <c r="K80" s="48"/>
      <c r="L80" s="48"/>
    </row>
    <row r="81" spans="1:12" ht="27" customHeight="1">
      <c r="A81" s="99" t="s">
        <v>373</v>
      </c>
      <c r="B81" s="103" t="s">
        <v>323</v>
      </c>
      <c r="C81" s="104">
        <v>45974</v>
      </c>
      <c r="D81" s="104">
        <v>45974</v>
      </c>
      <c r="E81" s="105">
        <v>1</v>
      </c>
      <c r="F81" s="77"/>
      <c r="G81" s="64"/>
      <c r="H81" s="48"/>
      <c r="I81" s="48"/>
      <c r="J81" s="64"/>
      <c r="K81" s="48"/>
      <c r="L81" s="48"/>
    </row>
    <row r="82" spans="1:12" ht="27" customHeight="1">
      <c r="A82" s="98" t="s">
        <v>374</v>
      </c>
      <c r="B82" s="103" t="s">
        <v>324</v>
      </c>
      <c r="C82" s="104">
        <v>45975</v>
      </c>
      <c r="D82" s="104">
        <v>45975</v>
      </c>
      <c r="E82" s="105">
        <v>1</v>
      </c>
      <c r="F82" s="77"/>
      <c r="G82" s="64"/>
      <c r="H82" s="48"/>
      <c r="I82" s="48"/>
      <c r="J82" s="64"/>
      <c r="K82" s="48"/>
      <c r="L82" s="48"/>
    </row>
    <row r="83" spans="1:12" ht="27" customHeight="1">
      <c r="A83" s="98" t="s">
        <v>375</v>
      </c>
      <c r="B83" s="103" t="s">
        <v>326</v>
      </c>
      <c r="C83" s="104">
        <v>46009</v>
      </c>
      <c r="D83" s="104">
        <v>46009</v>
      </c>
      <c r="E83" s="105">
        <v>1</v>
      </c>
      <c r="F83" s="77"/>
      <c r="G83" s="64"/>
      <c r="H83" s="48"/>
      <c r="I83" s="48"/>
      <c r="J83" s="64"/>
      <c r="K83" s="48"/>
      <c r="L83" s="48"/>
    </row>
    <row r="84" spans="1:12" ht="27" customHeight="1">
      <c r="A84" s="98" t="s">
        <v>313</v>
      </c>
      <c r="B84" s="103" t="s">
        <v>321</v>
      </c>
      <c r="C84" s="104">
        <v>45890</v>
      </c>
      <c r="D84" s="104">
        <v>45891</v>
      </c>
      <c r="E84" s="96">
        <v>2</v>
      </c>
      <c r="F84" s="77"/>
      <c r="G84" s="64"/>
      <c r="H84" s="48"/>
      <c r="I84" s="48"/>
      <c r="J84" s="64"/>
      <c r="K84" s="48"/>
      <c r="L84" s="48"/>
    </row>
    <row r="85" spans="1:12" ht="20.25" customHeight="1">
      <c r="A85" s="98" t="s">
        <v>314</v>
      </c>
      <c r="B85" s="103" t="s">
        <v>322</v>
      </c>
      <c r="C85" s="104">
        <v>45971</v>
      </c>
      <c r="D85" s="104">
        <v>45972</v>
      </c>
      <c r="E85" s="96">
        <v>2</v>
      </c>
      <c r="F85" s="77"/>
      <c r="G85" s="64"/>
      <c r="H85" s="48"/>
      <c r="I85" s="48"/>
      <c r="J85" s="64"/>
      <c r="K85" s="48"/>
      <c r="L85" s="48"/>
    </row>
    <row r="86" spans="1:12" ht="15.6" customHeight="1">
      <c r="A86" s="98" t="s">
        <v>376</v>
      </c>
      <c r="B86" s="103" t="s">
        <v>320</v>
      </c>
      <c r="C86" s="104">
        <v>45863</v>
      </c>
      <c r="D86" s="104">
        <v>45863</v>
      </c>
      <c r="E86" s="105">
        <v>1</v>
      </c>
      <c r="F86" s="77"/>
      <c r="G86" s="64"/>
      <c r="H86" s="48"/>
      <c r="I86" s="48"/>
      <c r="J86" s="64"/>
      <c r="K86" s="48"/>
      <c r="L86" s="48"/>
    </row>
    <row r="87" spans="1:12" ht="15.6" customHeight="1">
      <c r="A87" s="98" t="s">
        <v>377</v>
      </c>
      <c r="B87" s="103" t="s">
        <v>325</v>
      </c>
      <c r="C87" s="104">
        <v>46007</v>
      </c>
      <c r="D87" s="104">
        <v>46007</v>
      </c>
      <c r="E87" s="105">
        <v>1</v>
      </c>
      <c r="F87" s="77"/>
      <c r="G87" s="64"/>
      <c r="H87" s="48"/>
      <c r="I87" s="48"/>
      <c r="J87" s="64"/>
      <c r="K87" s="48"/>
      <c r="L87" s="48"/>
    </row>
    <row r="88" spans="1:12" ht="15.6" customHeight="1">
      <c r="F88" s="64"/>
      <c r="G88" s="64"/>
      <c r="H88" s="48"/>
      <c r="I88" s="48"/>
      <c r="J88" s="64"/>
      <c r="K88" s="48"/>
      <c r="L88" s="48"/>
    </row>
  </sheetData>
  <sheetProtection selectLockedCells="1"/>
  <dataConsolidate/>
  <phoneticPr fontId="1"/>
  <pageMargins left="0.31496062992125984" right="0" top="0.19685039370078741" bottom="0.19685039370078741" header="0.31496062992125984" footer="0.31496062992125984"/>
  <pageSetup paperSize="9" scale="11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  <pageSetUpPr fitToPage="1"/>
  </sheetPr>
  <dimension ref="B1:D198"/>
  <sheetViews>
    <sheetView topLeftCell="A181" zoomScaleNormal="100" workbookViewId="0">
      <selection activeCell="E2" sqref="E1:F65536"/>
    </sheetView>
  </sheetViews>
  <sheetFormatPr defaultRowHeight="13.5"/>
  <cols>
    <col min="1" max="1" width="9" style="2"/>
    <col min="2" max="2" width="21.375" style="2" bestFit="1" customWidth="1"/>
    <col min="3" max="3" width="10.875" style="1" customWidth="1"/>
    <col min="4" max="4" width="4.5" style="2" bestFit="1" customWidth="1"/>
    <col min="5" max="16384" width="9" style="2"/>
  </cols>
  <sheetData>
    <row r="1" spans="2:4" ht="36.75" customHeight="1" thickBot="1">
      <c r="B1" s="67" t="s">
        <v>222</v>
      </c>
      <c r="D1" s="68"/>
    </row>
    <row r="2" spans="2:4" ht="27" customHeight="1" thickBot="1">
      <c r="B2" s="3" t="s">
        <v>223</v>
      </c>
      <c r="C2" s="4" t="s">
        <v>224</v>
      </c>
      <c r="D2" s="4" t="s">
        <v>225</v>
      </c>
    </row>
    <row r="3" spans="2:4" ht="18" customHeight="1">
      <c r="B3" s="5" t="s">
        <v>237</v>
      </c>
      <c r="C3" s="6" t="s">
        <v>226</v>
      </c>
      <c r="D3" s="6">
        <v>1</v>
      </c>
    </row>
    <row r="4" spans="2:4" ht="16.5" customHeight="1">
      <c r="B4" s="7" t="s">
        <v>53</v>
      </c>
      <c r="C4" s="8" t="s">
        <v>226</v>
      </c>
      <c r="D4" s="8">
        <v>2</v>
      </c>
    </row>
    <row r="5" spans="2:4" ht="18" customHeight="1">
      <c r="B5" s="7" t="s">
        <v>54</v>
      </c>
      <c r="C5" s="8" t="s">
        <v>226</v>
      </c>
      <c r="D5" s="8">
        <v>3</v>
      </c>
    </row>
    <row r="6" spans="2:4" ht="18" customHeight="1">
      <c r="B6" s="7" t="s">
        <v>55</v>
      </c>
      <c r="C6" s="8" t="s">
        <v>226</v>
      </c>
      <c r="D6" s="8">
        <v>4</v>
      </c>
    </row>
    <row r="7" spans="2:4" ht="18" customHeight="1">
      <c r="B7" s="7" t="s">
        <v>56</v>
      </c>
      <c r="C7" s="8" t="s">
        <v>226</v>
      </c>
      <c r="D7" s="8">
        <v>5</v>
      </c>
    </row>
    <row r="8" spans="2:4" ht="18" customHeight="1">
      <c r="B8" s="7" t="s">
        <v>57</v>
      </c>
      <c r="C8" s="8" t="s">
        <v>226</v>
      </c>
      <c r="D8" s="8">
        <v>6</v>
      </c>
    </row>
    <row r="9" spans="2:4" ht="18" customHeight="1">
      <c r="B9" s="7" t="s">
        <v>58</v>
      </c>
      <c r="C9" s="8" t="s">
        <v>226</v>
      </c>
      <c r="D9" s="8">
        <v>7</v>
      </c>
    </row>
    <row r="10" spans="2:4" ht="18" customHeight="1">
      <c r="B10" s="7" t="s">
        <v>59</v>
      </c>
      <c r="C10" s="8" t="s">
        <v>226</v>
      </c>
      <c r="D10" s="8">
        <v>8</v>
      </c>
    </row>
    <row r="11" spans="2:4" ht="18" customHeight="1">
      <c r="B11" s="7" t="s">
        <v>60</v>
      </c>
      <c r="C11" s="8" t="s">
        <v>226</v>
      </c>
      <c r="D11" s="8">
        <v>9</v>
      </c>
    </row>
    <row r="12" spans="2:4" ht="18" customHeight="1">
      <c r="B12" s="7" t="s">
        <v>61</v>
      </c>
      <c r="C12" s="8" t="s">
        <v>226</v>
      </c>
      <c r="D12" s="8">
        <v>10</v>
      </c>
    </row>
    <row r="13" spans="2:4" ht="18" customHeight="1">
      <c r="B13" s="7" t="s">
        <v>62</v>
      </c>
      <c r="C13" s="8" t="s">
        <v>226</v>
      </c>
      <c r="D13" s="8">
        <v>11</v>
      </c>
    </row>
    <row r="14" spans="2:4" ht="18" customHeight="1">
      <c r="B14" s="7" t="s">
        <v>63</v>
      </c>
      <c r="C14" s="8" t="s">
        <v>226</v>
      </c>
      <c r="D14" s="8">
        <v>12</v>
      </c>
    </row>
    <row r="15" spans="2:4" ht="18" customHeight="1">
      <c r="B15" s="7" t="s">
        <v>64</v>
      </c>
      <c r="C15" s="8" t="s">
        <v>226</v>
      </c>
      <c r="D15" s="8">
        <v>13</v>
      </c>
    </row>
    <row r="16" spans="2:4" ht="18" customHeight="1">
      <c r="B16" s="7" t="s">
        <v>65</v>
      </c>
      <c r="C16" s="8" t="s">
        <v>226</v>
      </c>
      <c r="D16" s="8">
        <v>14</v>
      </c>
    </row>
    <row r="17" spans="2:4" ht="18" customHeight="1">
      <c r="B17" s="7" t="s">
        <v>66</v>
      </c>
      <c r="C17" s="8" t="s">
        <v>226</v>
      </c>
      <c r="D17" s="8">
        <v>15</v>
      </c>
    </row>
    <row r="18" spans="2:4" ht="18" customHeight="1">
      <c r="B18" s="7" t="s">
        <v>67</v>
      </c>
      <c r="C18" s="8" t="s">
        <v>226</v>
      </c>
      <c r="D18" s="8">
        <v>16</v>
      </c>
    </row>
    <row r="19" spans="2:4" ht="18" customHeight="1">
      <c r="B19" s="7" t="s">
        <v>68</v>
      </c>
      <c r="C19" s="8" t="s">
        <v>226</v>
      </c>
      <c r="D19" s="8">
        <v>17</v>
      </c>
    </row>
    <row r="20" spans="2:4" ht="18" customHeight="1">
      <c r="B20" s="7" t="s">
        <v>69</v>
      </c>
      <c r="C20" s="8" t="s">
        <v>226</v>
      </c>
      <c r="D20" s="8">
        <v>18</v>
      </c>
    </row>
    <row r="21" spans="2:4" ht="18" customHeight="1">
      <c r="B21" s="7" t="s">
        <v>70</v>
      </c>
      <c r="C21" s="8" t="s">
        <v>226</v>
      </c>
      <c r="D21" s="8">
        <v>19</v>
      </c>
    </row>
    <row r="22" spans="2:4" ht="18" customHeight="1">
      <c r="B22" s="7" t="s">
        <v>71</v>
      </c>
      <c r="C22" s="8" t="s">
        <v>226</v>
      </c>
      <c r="D22" s="8">
        <v>20</v>
      </c>
    </row>
    <row r="23" spans="2:4" ht="18" customHeight="1">
      <c r="B23" s="7" t="s">
        <v>72</v>
      </c>
      <c r="C23" s="8" t="s">
        <v>226</v>
      </c>
      <c r="D23" s="8">
        <v>21</v>
      </c>
    </row>
    <row r="24" spans="2:4" ht="18" customHeight="1">
      <c r="B24" s="7" t="s">
        <v>73</v>
      </c>
      <c r="C24" s="8" t="s">
        <v>226</v>
      </c>
      <c r="D24" s="8">
        <v>22</v>
      </c>
    </row>
    <row r="25" spans="2:4" ht="18" customHeight="1">
      <c r="B25" s="7" t="s">
        <v>74</v>
      </c>
      <c r="C25" s="8" t="s">
        <v>226</v>
      </c>
      <c r="D25" s="8">
        <v>23</v>
      </c>
    </row>
    <row r="26" spans="2:4" ht="18" customHeight="1">
      <c r="B26" s="7" t="s">
        <v>75</v>
      </c>
      <c r="C26" s="8" t="s">
        <v>226</v>
      </c>
      <c r="D26" s="8">
        <v>24</v>
      </c>
    </row>
    <row r="27" spans="2:4" ht="18" customHeight="1">
      <c r="B27" s="7" t="s">
        <v>76</v>
      </c>
      <c r="C27" s="8" t="s">
        <v>226</v>
      </c>
      <c r="D27" s="8">
        <v>25</v>
      </c>
    </row>
    <row r="28" spans="2:4" ht="18" customHeight="1">
      <c r="B28" s="7" t="s">
        <v>77</v>
      </c>
      <c r="C28" s="8" t="s">
        <v>226</v>
      </c>
      <c r="D28" s="8">
        <v>26</v>
      </c>
    </row>
    <row r="29" spans="2:4" ht="18" customHeight="1">
      <c r="B29" s="7" t="s">
        <v>78</v>
      </c>
      <c r="C29" s="8" t="s">
        <v>226</v>
      </c>
      <c r="D29" s="8">
        <v>27</v>
      </c>
    </row>
    <row r="30" spans="2:4" ht="18" customHeight="1">
      <c r="B30" s="7" t="s">
        <v>79</v>
      </c>
      <c r="C30" s="8" t="s">
        <v>226</v>
      </c>
      <c r="D30" s="8">
        <v>28</v>
      </c>
    </row>
    <row r="31" spans="2:4" ht="18" customHeight="1">
      <c r="B31" s="7" t="s">
        <v>80</v>
      </c>
      <c r="C31" s="8" t="s">
        <v>226</v>
      </c>
      <c r="D31" s="8">
        <v>29</v>
      </c>
    </row>
    <row r="32" spans="2:4" ht="18" customHeight="1">
      <c r="B32" s="7" t="s">
        <v>81</v>
      </c>
      <c r="C32" s="8" t="s">
        <v>226</v>
      </c>
      <c r="D32" s="8">
        <v>30</v>
      </c>
    </row>
    <row r="33" spans="2:4" ht="18" customHeight="1">
      <c r="B33" s="7" t="s">
        <v>82</v>
      </c>
      <c r="C33" s="8" t="s">
        <v>226</v>
      </c>
      <c r="D33" s="8">
        <v>31</v>
      </c>
    </row>
    <row r="34" spans="2:4" ht="18" customHeight="1">
      <c r="B34" s="7" t="s">
        <v>83</v>
      </c>
      <c r="C34" s="8" t="s">
        <v>226</v>
      </c>
      <c r="D34" s="8">
        <v>32</v>
      </c>
    </row>
    <row r="35" spans="2:4" ht="18" customHeight="1">
      <c r="B35" s="7" t="s">
        <v>84</v>
      </c>
      <c r="C35" s="8" t="s">
        <v>226</v>
      </c>
      <c r="D35" s="8">
        <v>33</v>
      </c>
    </row>
    <row r="36" spans="2:4" ht="18" customHeight="1">
      <c r="B36" s="7" t="s">
        <v>85</v>
      </c>
      <c r="C36" s="8" t="s">
        <v>226</v>
      </c>
      <c r="D36" s="8">
        <v>34</v>
      </c>
    </row>
    <row r="37" spans="2:4" ht="18" customHeight="1">
      <c r="B37" s="7" t="s">
        <v>227</v>
      </c>
      <c r="C37" s="8" t="s">
        <v>226</v>
      </c>
      <c r="D37" s="8">
        <v>35</v>
      </c>
    </row>
    <row r="38" spans="2:4" ht="18" customHeight="1">
      <c r="B38" s="9" t="s">
        <v>122</v>
      </c>
      <c r="C38" s="10" t="s">
        <v>232</v>
      </c>
      <c r="D38" s="10">
        <v>36</v>
      </c>
    </row>
    <row r="39" spans="2:4" ht="18" customHeight="1">
      <c r="B39" s="9" t="s">
        <v>123</v>
      </c>
      <c r="C39" s="10" t="s">
        <v>232</v>
      </c>
      <c r="D39" s="10">
        <v>37</v>
      </c>
    </row>
    <row r="40" spans="2:4" ht="18" customHeight="1">
      <c r="B40" s="9" t="s">
        <v>124</v>
      </c>
      <c r="C40" s="10" t="s">
        <v>232</v>
      </c>
      <c r="D40" s="10">
        <v>38</v>
      </c>
    </row>
    <row r="41" spans="2:4" ht="18" customHeight="1">
      <c r="B41" s="9" t="s">
        <v>125</v>
      </c>
      <c r="C41" s="10" t="s">
        <v>232</v>
      </c>
      <c r="D41" s="10">
        <v>39</v>
      </c>
    </row>
    <row r="42" spans="2:4" ht="18" customHeight="1">
      <c r="B42" s="9" t="s">
        <v>126</v>
      </c>
      <c r="C42" s="10" t="s">
        <v>232</v>
      </c>
      <c r="D42" s="10">
        <v>40</v>
      </c>
    </row>
    <row r="43" spans="2:4" ht="18" customHeight="1">
      <c r="B43" s="9" t="s">
        <v>127</v>
      </c>
      <c r="C43" s="10" t="s">
        <v>232</v>
      </c>
      <c r="D43" s="10">
        <v>41</v>
      </c>
    </row>
    <row r="44" spans="2:4" ht="18" customHeight="1">
      <c r="B44" s="9" t="s">
        <v>128</v>
      </c>
      <c r="C44" s="10" t="s">
        <v>232</v>
      </c>
      <c r="D44" s="10">
        <v>42</v>
      </c>
    </row>
    <row r="45" spans="2:4" ht="18" customHeight="1">
      <c r="B45" s="9" t="s">
        <v>129</v>
      </c>
      <c r="C45" s="10" t="s">
        <v>232</v>
      </c>
      <c r="D45" s="10">
        <v>43</v>
      </c>
    </row>
    <row r="46" spans="2:4" ht="18" customHeight="1">
      <c r="B46" s="9" t="s">
        <v>130</v>
      </c>
      <c r="C46" s="10" t="s">
        <v>232</v>
      </c>
      <c r="D46" s="10">
        <v>44</v>
      </c>
    </row>
    <row r="47" spans="2:4" ht="18" customHeight="1">
      <c r="B47" s="9" t="s">
        <v>131</v>
      </c>
      <c r="C47" s="10" t="s">
        <v>232</v>
      </c>
      <c r="D47" s="10">
        <v>45</v>
      </c>
    </row>
    <row r="48" spans="2:4" ht="18" customHeight="1">
      <c r="B48" s="9" t="s">
        <v>132</v>
      </c>
      <c r="C48" s="10" t="s">
        <v>232</v>
      </c>
      <c r="D48" s="10">
        <v>46</v>
      </c>
    </row>
    <row r="49" spans="2:4" ht="18" customHeight="1">
      <c r="B49" s="9" t="s">
        <v>133</v>
      </c>
      <c r="C49" s="10" t="s">
        <v>232</v>
      </c>
      <c r="D49" s="10">
        <v>47</v>
      </c>
    </row>
    <row r="50" spans="2:4" ht="18" customHeight="1">
      <c r="B50" s="9" t="s">
        <v>134</v>
      </c>
      <c r="C50" s="10" t="s">
        <v>232</v>
      </c>
      <c r="D50" s="10">
        <v>48</v>
      </c>
    </row>
    <row r="51" spans="2:4" ht="18" customHeight="1">
      <c r="B51" s="9" t="s">
        <v>135</v>
      </c>
      <c r="C51" s="10" t="s">
        <v>232</v>
      </c>
      <c r="D51" s="10">
        <v>49</v>
      </c>
    </row>
    <row r="52" spans="2:4" ht="18" customHeight="1">
      <c r="B52" s="11" t="s">
        <v>86</v>
      </c>
      <c r="C52" s="12" t="s">
        <v>228</v>
      </c>
      <c r="D52" s="12">
        <v>50</v>
      </c>
    </row>
    <row r="53" spans="2:4" ht="18" customHeight="1">
      <c r="B53" s="11" t="s">
        <v>87</v>
      </c>
      <c r="C53" s="12" t="s">
        <v>228</v>
      </c>
      <c r="D53" s="12">
        <v>51</v>
      </c>
    </row>
    <row r="54" spans="2:4" ht="18" customHeight="1">
      <c r="B54" s="13" t="s">
        <v>104</v>
      </c>
      <c r="C54" s="14" t="s">
        <v>231</v>
      </c>
      <c r="D54" s="14">
        <v>52</v>
      </c>
    </row>
    <row r="55" spans="2:4" ht="18" customHeight="1">
      <c r="B55" s="13" t="s">
        <v>105</v>
      </c>
      <c r="C55" s="14" t="s">
        <v>231</v>
      </c>
      <c r="D55" s="14">
        <v>53</v>
      </c>
    </row>
    <row r="56" spans="2:4" ht="18" customHeight="1">
      <c r="B56" s="13" t="s">
        <v>106</v>
      </c>
      <c r="C56" s="14" t="s">
        <v>231</v>
      </c>
      <c r="D56" s="14">
        <v>54</v>
      </c>
    </row>
    <row r="57" spans="2:4" ht="18" customHeight="1">
      <c r="B57" s="13" t="s">
        <v>107</v>
      </c>
      <c r="C57" s="14" t="s">
        <v>231</v>
      </c>
      <c r="D57" s="14">
        <v>55</v>
      </c>
    </row>
    <row r="58" spans="2:4" ht="18" customHeight="1">
      <c r="B58" s="13" t="s">
        <v>108</v>
      </c>
      <c r="C58" s="14" t="s">
        <v>231</v>
      </c>
      <c r="D58" s="14">
        <v>56</v>
      </c>
    </row>
    <row r="59" spans="2:4" ht="18" customHeight="1">
      <c r="B59" s="13" t="s">
        <v>109</v>
      </c>
      <c r="C59" s="14" t="s">
        <v>231</v>
      </c>
      <c r="D59" s="14">
        <v>57</v>
      </c>
    </row>
    <row r="60" spans="2:4" ht="18" customHeight="1">
      <c r="B60" s="13" t="s">
        <v>110</v>
      </c>
      <c r="C60" s="14" t="s">
        <v>231</v>
      </c>
      <c r="D60" s="14">
        <v>58</v>
      </c>
    </row>
    <row r="61" spans="2:4" ht="18" customHeight="1">
      <c r="B61" s="13" t="s">
        <v>111</v>
      </c>
      <c r="C61" s="14" t="s">
        <v>231</v>
      </c>
      <c r="D61" s="14">
        <v>59</v>
      </c>
    </row>
    <row r="62" spans="2:4" ht="18" customHeight="1">
      <c r="B62" s="13" t="s">
        <v>112</v>
      </c>
      <c r="C62" s="14" t="s">
        <v>231</v>
      </c>
      <c r="D62" s="14">
        <v>60</v>
      </c>
    </row>
    <row r="63" spans="2:4" ht="18" customHeight="1">
      <c r="B63" s="13" t="s">
        <v>113</v>
      </c>
      <c r="C63" s="14" t="s">
        <v>231</v>
      </c>
      <c r="D63" s="14">
        <v>61</v>
      </c>
    </row>
    <row r="64" spans="2:4" ht="18" customHeight="1">
      <c r="B64" s="13" t="s">
        <v>114</v>
      </c>
      <c r="C64" s="14" t="s">
        <v>231</v>
      </c>
      <c r="D64" s="14">
        <v>62</v>
      </c>
    </row>
    <row r="65" spans="2:4" ht="18" customHeight="1">
      <c r="B65" s="13" t="s">
        <v>238</v>
      </c>
      <c r="C65" s="14" t="s">
        <v>231</v>
      </c>
      <c r="D65" s="14">
        <v>63</v>
      </c>
    </row>
    <row r="66" spans="2:4" ht="18" customHeight="1">
      <c r="B66" s="13" t="s">
        <v>115</v>
      </c>
      <c r="C66" s="14" t="s">
        <v>231</v>
      </c>
      <c r="D66" s="14">
        <v>64</v>
      </c>
    </row>
    <row r="67" spans="2:4" ht="18" customHeight="1">
      <c r="B67" s="13" t="s">
        <v>116</v>
      </c>
      <c r="C67" s="14" t="s">
        <v>231</v>
      </c>
      <c r="D67" s="14">
        <v>65</v>
      </c>
    </row>
    <row r="68" spans="2:4" ht="18" customHeight="1">
      <c r="B68" s="13" t="s">
        <v>117</v>
      </c>
      <c r="C68" s="14" t="s">
        <v>231</v>
      </c>
      <c r="D68" s="14">
        <v>66</v>
      </c>
    </row>
    <row r="69" spans="2:4" ht="18" customHeight="1">
      <c r="B69" s="13" t="s">
        <v>118</v>
      </c>
      <c r="C69" s="14" t="s">
        <v>231</v>
      </c>
      <c r="D69" s="14">
        <v>67</v>
      </c>
    </row>
    <row r="70" spans="2:4" ht="18" customHeight="1">
      <c r="B70" s="13" t="s">
        <v>119</v>
      </c>
      <c r="C70" s="14" t="s">
        <v>231</v>
      </c>
      <c r="D70" s="14">
        <v>68</v>
      </c>
    </row>
    <row r="71" spans="2:4" ht="18" customHeight="1">
      <c r="B71" s="13" t="s">
        <v>120</v>
      </c>
      <c r="C71" s="14" t="s">
        <v>231</v>
      </c>
      <c r="D71" s="14">
        <v>69</v>
      </c>
    </row>
    <row r="72" spans="2:4" ht="18" customHeight="1">
      <c r="B72" s="13" t="s">
        <v>121</v>
      </c>
      <c r="C72" s="14" t="s">
        <v>231</v>
      </c>
      <c r="D72" s="14">
        <v>70</v>
      </c>
    </row>
    <row r="73" spans="2:4" ht="18" customHeight="1">
      <c r="B73" s="15" t="s">
        <v>184</v>
      </c>
      <c r="C73" s="16" t="s">
        <v>4</v>
      </c>
      <c r="D73" s="16">
        <v>71</v>
      </c>
    </row>
    <row r="74" spans="2:4" ht="18" customHeight="1">
      <c r="B74" s="15" t="s">
        <v>185</v>
      </c>
      <c r="C74" s="16" t="s">
        <v>4</v>
      </c>
      <c r="D74" s="16">
        <v>72</v>
      </c>
    </row>
    <row r="75" spans="2:4" ht="18" customHeight="1">
      <c r="B75" s="15" t="s">
        <v>186</v>
      </c>
      <c r="C75" s="16" t="s">
        <v>4</v>
      </c>
      <c r="D75" s="16">
        <v>73</v>
      </c>
    </row>
    <row r="76" spans="2:4" ht="18" customHeight="1">
      <c r="B76" s="15" t="s">
        <v>187</v>
      </c>
      <c r="C76" s="16" t="s">
        <v>4</v>
      </c>
      <c r="D76" s="16">
        <v>74</v>
      </c>
    </row>
    <row r="77" spans="2:4" ht="18" customHeight="1">
      <c r="B77" s="15" t="s">
        <v>5</v>
      </c>
      <c r="C77" s="16" t="s">
        <v>4</v>
      </c>
      <c r="D77" s="16">
        <v>75</v>
      </c>
    </row>
    <row r="78" spans="2:4" ht="18" customHeight="1">
      <c r="B78" s="15" t="s">
        <v>6</v>
      </c>
      <c r="C78" s="16" t="s">
        <v>4</v>
      </c>
      <c r="D78" s="16">
        <v>76</v>
      </c>
    </row>
    <row r="79" spans="2:4" ht="18" customHeight="1">
      <c r="B79" s="15" t="s">
        <v>7</v>
      </c>
      <c r="C79" s="16" t="s">
        <v>4</v>
      </c>
      <c r="D79" s="16">
        <v>77</v>
      </c>
    </row>
    <row r="80" spans="2:4" ht="18" customHeight="1">
      <c r="B80" s="17" t="s">
        <v>188</v>
      </c>
      <c r="C80" s="18" t="s">
        <v>8</v>
      </c>
      <c r="D80" s="18">
        <v>78</v>
      </c>
    </row>
    <row r="81" spans="2:4" ht="18" customHeight="1">
      <c r="B81" s="17" t="s">
        <v>189</v>
      </c>
      <c r="C81" s="18" t="s">
        <v>8</v>
      </c>
      <c r="D81" s="18">
        <v>79</v>
      </c>
    </row>
    <row r="82" spans="2:4" ht="18" customHeight="1">
      <c r="B82" s="17" t="s">
        <v>190</v>
      </c>
      <c r="C82" s="18" t="s">
        <v>8</v>
      </c>
      <c r="D82" s="18">
        <v>80</v>
      </c>
    </row>
    <row r="83" spans="2:4" ht="18" customHeight="1">
      <c r="B83" s="17" t="s">
        <v>191</v>
      </c>
      <c r="C83" s="18" t="s">
        <v>8</v>
      </c>
      <c r="D83" s="18">
        <v>81</v>
      </c>
    </row>
    <row r="84" spans="2:4" ht="18" customHeight="1">
      <c r="B84" s="17" t="s">
        <v>239</v>
      </c>
      <c r="C84" s="18" t="s">
        <v>8</v>
      </c>
      <c r="D84" s="18">
        <v>82</v>
      </c>
    </row>
    <row r="85" spans="2:4" ht="18" customHeight="1">
      <c r="B85" s="17" t="s">
        <v>192</v>
      </c>
      <c r="C85" s="18" t="s">
        <v>8</v>
      </c>
      <c r="D85" s="18">
        <v>83</v>
      </c>
    </row>
    <row r="86" spans="2:4" ht="18" customHeight="1">
      <c r="B86" s="17" t="s">
        <v>9</v>
      </c>
      <c r="C86" s="18" t="s">
        <v>8</v>
      </c>
      <c r="D86" s="18">
        <v>84</v>
      </c>
    </row>
    <row r="87" spans="2:4" ht="18" customHeight="1">
      <c r="B87" s="19" t="s">
        <v>88</v>
      </c>
      <c r="C87" s="20" t="s">
        <v>229</v>
      </c>
      <c r="D87" s="20">
        <v>85</v>
      </c>
    </row>
    <row r="88" spans="2:4" ht="18" customHeight="1">
      <c r="B88" s="19" t="s">
        <v>89</v>
      </c>
      <c r="C88" s="20" t="s">
        <v>229</v>
      </c>
      <c r="D88" s="20">
        <v>86</v>
      </c>
    </row>
    <row r="89" spans="2:4" ht="18" customHeight="1">
      <c r="B89" s="19" t="s">
        <v>90</v>
      </c>
      <c r="C89" s="20" t="s">
        <v>229</v>
      </c>
      <c r="D89" s="20">
        <v>87</v>
      </c>
    </row>
    <row r="90" spans="2:4" ht="18" customHeight="1">
      <c r="B90" s="19" t="s">
        <v>91</v>
      </c>
      <c r="C90" s="20" t="s">
        <v>229</v>
      </c>
      <c r="D90" s="20">
        <v>88</v>
      </c>
    </row>
    <row r="91" spans="2:4" ht="18" customHeight="1">
      <c r="B91" s="19" t="s">
        <v>92</v>
      </c>
      <c r="C91" s="20" t="s">
        <v>229</v>
      </c>
      <c r="D91" s="20">
        <v>89</v>
      </c>
    </row>
    <row r="92" spans="2:4" ht="18" customHeight="1">
      <c r="B92" s="19" t="s">
        <v>93</v>
      </c>
      <c r="C92" s="20" t="s">
        <v>229</v>
      </c>
      <c r="D92" s="20">
        <v>90</v>
      </c>
    </row>
    <row r="93" spans="2:4" ht="18" customHeight="1">
      <c r="B93" s="19" t="s">
        <v>94</v>
      </c>
      <c r="C93" s="20" t="s">
        <v>229</v>
      </c>
      <c r="D93" s="20">
        <v>91</v>
      </c>
    </row>
    <row r="94" spans="2:4" ht="18" customHeight="1">
      <c r="B94" s="19" t="s">
        <v>95</v>
      </c>
      <c r="C94" s="20" t="s">
        <v>229</v>
      </c>
      <c r="D94" s="20">
        <v>92</v>
      </c>
    </row>
    <row r="95" spans="2:4" ht="18" customHeight="1">
      <c r="B95" s="19" t="s">
        <v>96</v>
      </c>
      <c r="C95" s="20" t="s">
        <v>229</v>
      </c>
      <c r="D95" s="20">
        <v>93</v>
      </c>
    </row>
    <row r="96" spans="2:4" ht="18" customHeight="1">
      <c r="B96" s="21" t="s">
        <v>97</v>
      </c>
      <c r="C96" s="22" t="s">
        <v>230</v>
      </c>
      <c r="D96" s="22">
        <v>94</v>
      </c>
    </row>
    <row r="97" spans="2:4" ht="18" customHeight="1">
      <c r="B97" s="21" t="s">
        <v>98</v>
      </c>
      <c r="C97" s="22" t="s">
        <v>230</v>
      </c>
      <c r="D97" s="22">
        <v>95</v>
      </c>
    </row>
    <row r="98" spans="2:4" ht="18" customHeight="1">
      <c r="B98" s="21" t="s">
        <v>99</v>
      </c>
      <c r="C98" s="22" t="s">
        <v>230</v>
      </c>
      <c r="D98" s="22">
        <v>96</v>
      </c>
    </row>
    <row r="99" spans="2:4" ht="18" customHeight="1">
      <c r="B99" s="21" t="s">
        <v>100</v>
      </c>
      <c r="C99" s="22" t="s">
        <v>230</v>
      </c>
      <c r="D99" s="22">
        <v>97</v>
      </c>
    </row>
    <row r="100" spans="2:4" ht="18" customHeight="1">
      <c r="B100" s="21" t="s">
        <v>101</v>
      </c>
      <c r="C100" s="22" t="s">
        <v>230</v>
      </c>
      <c r="D100" s="22">
        <v>98</v>
      </c>
    </row>
    <row r="101" spans="2:4" ht="18" customHeight="1">
      <c r="B101" s="21" t="s">
        <v>102</v>
      </c>
      <c r="C101" s="22" t="s">
        <v>230</v>
      </c>
      <c r="D101" s="22">
        <v>99</v>
      </c>
    </row>
    <row r="102" spans="2:4" ht="18" customHeight="1">
      <c r="B102" s="21" t="s">
        <v>103</v>
      </c>
      <c r="C102" s="22" t="s">
        <v>230</v>
      </c>
      <c r="D102" s="22">
        <v>100</v>
      </c>
    </row>
    <row r="103" spans="2:4" ht="18" customHeight="1">
      <c r="B103" s="23" t="s">
        <v>137</v>
      </c>
      <c r="C103" s="24" t="s">
        <v>0</v>
      </c>
      <c r="D103" s="24">
        <v>101</v>
      </c>
    </row>
    <row r="104" spans="2:4" ht="18" customHeight="1">
      <c r="B104" s="23" t="s">
        <v>138</v>
      </c>
      <c r="C104" s="24" t="s">
        <v>0</v>
      </c>
      <c r="D104" s="24">
        <v>102</v>
      </c>
    </row>
    <row r="105" spans="2:4" ht="18" customHeight="1">
      <c r="B105" s="23" t="s">
        <v>139</v>
      </c>
      <c r="C105" s="24" t="s">
        <v>0</v>
      </c>
      <c r="D105" s="24">
        <v>103</v>
      </c>
    </row>
    <row r="106" spans="2:4" ht="18" customHeight="1">
      <c r="B106" s="23" t="s">
        <v>140</v>
      </c>
      <c r="C106" s="24" t="s">
        <v>0</v>
      </c>
      <c r="D106" s="24">
        <v>104</v>
      </c>
    </row>
    <row r="107" spans="2:4" ht="18" customHeight="1">
      <c r="B107" s="23" t="s">
        <v>141</v>
      </c>
      <c r="C107" s="24" t="s">
        <v>0</v>
      </c>
      <c r="D107" s="24">
        <v>105</v>
      </c>
    </row>
    <row r="108" spans="2:4" ht="18" customHeight="1">
      <c r="B108" s="23" t="s">
        <v>142</v>
      </c>
      <c r="C108" s="24" t="s">
        <v>0</v>
      </c>
      <c r="D108" s="24">
        <v>106</v>
      </c>
    </row>
    <row r="109" spans="2:4" ht="18" customHeight="1">
      <c r="B109" s="23" t="s">
        <v>143</v>
      </c>
      <c r="C109" s="24" t="s">
        <v>0</v>
      </c>
      <c r="D109" s="24">
        <v>107</v>
      </c>
    </row>
    <row r="110" spans="2:4" ht="18" customHeight="1">
      <c r="B110" s="23" t="s">
        <v>144</v>
      </c>
      <c r="C110" s="24" t="s">
        <v>0</v>
      </c>
      <c r="D110" s="24">
        <v>108</v>
      </c>
    </row>
    <row r="111" spans="2:4" ht="18" customHeight="1">
      <c r="B111" s="23" t="s">
        <v>145</v>
      </c>
      <c r="C111" s="24" t="s">
        <v>0</v>
      </c>
      <c r="D111" s="24">
        <v>109</v>
      </c>
    </row>
    <row r="112" spans="2:4" ht="18" customHeight="1">
      <c r="B112" s="23" t="s">
        <v>146</v>
      </c>
      <c r="C112" s="24" t="s">
        <v>0</v>
      </c>
      <c r="D112" s="24">
        <v>110</v>
      </c>
    </row>
    <row r="113" spans="2:4" ht="18" customHeight="1">
      <c r="B113" s="23" t="s">
        <v>147</v>
      </c>
      <c r="C113" s="24" t="s">
        <v>0</v>
      </c>
      <c r="D113" s="24">
        <v>111</v>
      </c>
    </row>
    <row r="114" spans="2:4" ht="18" customHeight="1">
      <c r="B114" s="23" t="s">
        <v>148</v>
      </c>
      <c r="C114" s="24" t="s">
        <v>0</v>
      </c>
      <c r="D114" s="24">
        <v>112</v>
      </c>
    </row>
    <row r="115" spans="2:4" ht="18" customHeight="1">
      <c r="B115" s="23" t="s">
        <v>149</v>
      </c>
      <c r="C115" s="24" t="s">
        <v>0</v>
      </c>
      <c r="D115" s="24">
        <v>113</v>
      </c>
    </row>
    <row r="116" spans="2:4" ht="18" customHeight="1">
      <c r="B116" s="23" t="s">
        <v>150</v>
      </c>
      <c r="C116" s="24" t="s">
        <v>0</v>
      </c>
      <c r="D116" s="24">
        <v>114</v>
      </c>
    </row>
    <row r="117" spans="2:4" ht="18" customHeight="1">
      <c r="B117" s="23" t="s">
        <v>151</v>
      </c>
      <c r="C117" s="24" t="s">
        <v>0</v>
      </c>
      <c r="D117" s="24">
        <v>115</v>
      </c>
    </row>
    <row r="118" spans="2:4" ht="18" customHeight="1">
      <c r="B118" s="23" t="s">
        <v>152</v>
      </c>
      <c r="C118" s="24" t="s">
        <v>0</v>
      </c>
      <c r="D118" s="24">
        <v>116</v>
      </c>
    </row>
    <row r="119" spans="2:4" ht="18" customHeight="1">
      <c r="B119" s="23" t="s">
        <v>153</v>
      </c>
      <c r="C119" s="24" t="s">
        <v>0</v>
      </c>
      <c r="D119" s="24">
        <v>117</v>
      </c>
    </row>
    <row r="120" spans="2:4" ht="18" customHeight="1">
      <c r="B120" s="23" t="s">
        <v>154</v>
      </c>
      <c r="C120" s="24" t="s">
        <v>0</v>
      </c>
      <c r="D120" s="24">
        <v>118</v>
      </c>
    </row>
    <row r="121" spans="2:4" ht="18" customHeight="1">
      <c r="B121" s="23" t="s">
        <v>136</v>
      </c>
      <c r="C121" s="24" t="s">
        <v>0</v>
      </c>
      <c r="D121" s="24">
        <v>119</v>
      </c>
    </row>
    <row r="122" spans="2:4" ht="18" customHeight="1">
      <c r="B122" s="11" t="s">
        <v>155</v>
      </c>
      <c r="C122" s="12" t="s">
        <v>1</v>
      </c>
      <c r="D122" s="12">
        <v>120</v>
      </c>
    </row>
    <row r="123" spans="2:4" ht="18" customHeight="1">
      <c r="B123" s="11" t="s">
        <v>156</v>
      </c>
      <c r="C123" s="12" t="s">
        <v>1</v>
      </c>
      <c r="D123" s="12">
        <v>121</v>
      </c>
    </row>
    <row r="124" spans="2:4" ht="18" customHeight="1">
      <c r="B124" s="11" t="s">
        <v>157</v>
      </c>
      <c r="C124" s="12" t="s">
        <v>1</v>
      </c>
      <c r="D124" s="12">
        <v>122</v>
      </c>
    </row>
    <row r="125" spans="2:4" ht="18" customHeight="1">
      <c r="B125" s="11" t="s">
        <v>158</v>
      </c>
      <c r="C125" s="12" t="s">
        <v>1</v>
      </c>
      <c r="D125" s="12">
        <v>123</v>
      </c>
    </row>
    <row r="126" spans="2:4" ht="18" customHeight="1">
      <c r="B126" s="11" t="s">
        <v>159</v>
      </c>
      <c r="C126" s="12" t="s">
        <v>1</v>
      </c>
      <c r="D126" s="12">
        <v>124</v>
      </c>
    </row>
    <row r="127" spans="2:4" ht="18" customHeight="1">
      <c r="B127" s="11" t="s">
        <v>160</v>
      </c>
      <c r="C127" s="12" t="s">
        <v>1</v>
      </c>
      <c r="D127" s="12">
        <v>125</v>
      </c>
    </row>
    <row r="128" spans="2:4" ht="18" customHeight="1">
      <c r="B128" s="11" t="s">
        <v>161</v>
      </c>
      <c r="C128" s="12" t="s">
        <v>1</v>
      </c>
      <c r="D128" s="12">
        <v>126</v>
      </c>
    </row>
    <row r="129" spans="2:4" ht="18" customHeight="1">
      <c r="B129" s="19" t="s">
        <v>163</v>
      </c>
      <c r="C129" s="20" t="s">
        <v>2</v>
      </c>
      <c r="D129" s="20">
        <v>127</v>
      </c>
    </row>
    <row r="130" spans="2:4" ht="18" customHeight="1">
      <c r="B130" s="19" t="s">
        <v>164</v>
      </c>
      <c r="C130" s="20" t="s">
        <v>2</v>
      </c>
      <c r="D130" s="20">
        <v>128</v>
      </c>
    </row>
    <row r="131" spans="2:4" ht="18" customHeight="1">
      <c r="B131" s="19" t="s">
        <v>165</v>
      </c>
      <c r="C131" s="20" t="s">
        <v>2</v>
      </c>
      <c r="D131" s="20">
        <v>129</v>
      </c>
    </row>
    <row r="132" spans="2:4" ht="18" customHeight="1">
      <c r="B132" s="19" t="s">
        <v>45</v>
      </c>
      <c r="C132" s="20" t="s">
        <v>2</v>
      </c>
      <c r="D132" s="20">
        <v>130</v>
      </c>
    </row>
    <row r="133" spans="2:4" ht="18" customHeight="1">
      <c r="B133" s="19" t="s">
        <v>166</v>
      </c>
      <c r="C133" s="20" t="s">
        <v>2</v>
      </c>
      <c r="D133" s="20">
        <v>131</v>
      </c>
    </row>
    <row r="134" spans="2:4" ht="18" customHeight="1">
      <c r="B134" s="19" t="s">
        <v>167</v>
      </c>
      <c r="C134" s="20" t="s">
        <v>2</v>
      </c>
      <c r="D134" s="20">
        <v>132</v>
      </c>
    </row>
    <row r="135" spans="2:4" ht="18" customHeight="1">
      <c r="B135" s="19" t="s">
        <v>168</v>
      </c>
      <c r="C135" s="20" t="s">
        <v>2</v>
      </c>
      <c r="D135" s="20">
        <v>133</v>
      </c>
    </row>
    <row r="136" spans="2:4" ht="18" customHeight="1">
      <c r="B136" s="19" t="s">
        <v>169</v>
      </c>
      <c r="C136" s="20" t="s">
        <v>2</v>
      </c>
      <c r="D136" s="20">
        <v>134</v>
      </c>
    </row>
    <row r="137" spans="2:4" ht="18" customHeight="1">
      <c r="B137" s="19" t="s">
        <v>162</v>
      </c>
      <c r="C137" s="20" t="s">
        <v>2</v>
      </c>
      <c r="D137" s="20">
        <v>135</v>
      </c>
    </row>
    <row r="138" spans="2:4" ht="18" customHeight="1">
      <c r="B138" s="25" t="s">
        <v>170</v>
      </c>
      <c r="C138" s="26" t="s">
        <v>277</v>
      </c>
      <c r="D138" s="26">
        <v>136</v>
      </c>
    </row>
    <row r="139" spans="2:4" ht="18" customHeight="1">
      <c r="B139" s="25" t="s">
        <v>171</v>
      </c>
      <c r="C139" s="26" t="s">
        <v>277</v>
      </c>
      <c r="D139" s="26">
        <v>137</v>
      </c>
    </row>
    <row r="140" spans="2:4" ht="18" customHeight="1">
      <c r="B140" s="25" t="s">
        <v>172</v>
      </c>
      <c r="C140" s="26" t="s">
        <v>277</v>
      </c>
      <c r="D140" s="26">
        <v>138</v>
      </c>
    </row>
    <row r="141" spans="2:4" ht="18" customHeight="1">
      <c r="B141" s="25" t="s">
        <v>173</v>
      </c>
      <c r="C141" s="26" t="s">
        <v>277</v>
      </c>
      <c r="D141" s="26">
        <v>139</v>
      </c>
    </row>
    <row r="142" spans="2:4" ht="18" customHeight="1">
      <c r="B142" s="25" t="s">
        <v>174</v>
      </c>
      <c r="C142" s="26" t="s">
        <v>277</v>
      </c>
      <c r="D142" s="26">
        <v>140</v>
      </c>
    </row>
    <row r="143" spans="2:4" ht="18" customHeight="1">
      <c r="B143" s="25" t="s">
        <v>175</v>
      </c>
      <c r="C143" s="26" t="s">
        <v>277</v>
      </c>
      <c r="D143" s="26">
        <v>141</v>
      </c>
    </row>
    <row r="144" spans="2:4" ht="18" customHeight="1">
      <c r="B144" s="25" t="s">
        <v>176</v>
      </c>
      <c r="C144" s="26" t="s">
        <v>277</v>
      </c>
      <c r="D144" s="26">
        <v>142</v>
      </c>
    </row>
    <row r="145" spans="2:4" ht="18" customHeight="1">
      <c r="B145" s="25" t="s">
        <v>177</v>
      </c>
      <c r="C145" s="26" t="s">
        <v>277</v>
      </c>
      <c r="D145" s="26">
        <v>143</v>
      </c>
    </row>
    <row r="146" spans="2:4" ht="18" customHeight="1">
      <c r="B146" s="25" t="s">
        <v>178</v>
      </c>
      <c r="C146" s="26" t="s">
        <v>277</v>
      </c>
      <c r="D146" s="26">
        <v>144</v>
      </c>
    </row>
    <row r="147" spans="2:4" ht="18" customHeight="1">
      <c r="B147" s="25" t="s">
        <v>179</v>
      </c>
      <c r="C147" s="26" t="s">
        <v>277</v>
      </c>
      <c r="D147" s="26">
        <v>145</v>
      </c>
    </row>
    <row r="148" spans="2:4" ht="18" customHeight="1">
      <c r="B148" s="25" t="s">
        <v>180</v>
      </c>
      <c r="C148" s="26" t="s">
        <v>277</v>
      </c>
      <c r="D148" s="26">
        <v>146</v>
      </c>
    </row>
    <row r="149" spans="2:4" ht="18" customHeight="1">
      <c r="B149" s="25" t="s">
        <v>181</v>
      </c>
      <c r="C149" s="26" t="s">
        <v>277</v>
      </c>
      <c r="D149" s="26">
        <v>147</v>
      </c>
    </row>
    <row r="150" spans="2:4" ht="18" customHeight="1">
      <c r="B150" s="25" t="s">
        <v>182</v>
      </c>
      <c r="C150" s="26" t="s">
        <v>277</v>
      </c>
      <c r="D150" s="26">
        <v>148</v>
      </c>
    </row>
    <row r="151" spans="2:4" ht="18" customHeight="1">
      <c r="B151" s="25" t="s">
        <v>183</v>
      </c>
      <c r="C151" s="26" t="s">
        <v>277</v>
      </c>
      <c r="D151" s="26">
        <v>149</v>
      </c>
    </row>
    <row r="152" spans="2:4" ht="18" customHeight="1">
      <c r="B152" s="25" t="s">
        <v>3</v>
      </c>
      <c r="C152" s="26" t="s">
        <v>277</v>
      </c>
      <c r="D152" s="26">
        <v>150</v>
      </c>
    </row>
    <row r="153" spans="2:4" ht="18" customHeight="1">
      <c r="B153" s="27" t="s">
        <v>193</v>
      </c>
      <c r="C153" s="28" t="s">
        <v>10</v>
      </c>
      <c r="D153" s="28">
        <v>151</v>
      </c>
    </row>
    <row r="154" spans="2:4" ht="18" customHeight="1">
      <c r="B154" s="27" t="s">
        <v>194</v>
      </c>
      <c r="C154" s="28" t="s">
        <v>10</v>
      </c>
      <c r="D154" s="28">
        <v>152</v>
      </c>
    </row>
    <row r="155" spans="2:4" ht="18" customHeight="1">
      <c r="B155" s="27" t="s">
        <v>195</v>
      </c>
      <c r="C155" s="28" t="s">
        <v>10</v>
      </c>
      <c r="D155" s="28">
        <v>153</v>
      </c>
    </row>
    <row r="156" spans="2:4" ht="18" customHeight="1">
      <c r="B156" s="27" t="s">
        <v>196</v>
      </c>
      <c r="C156" s="28" t="s">
        <v>10</v>
      </c>
      <c r="D156" s="28">
        <v>154</v>
      </c>
    </row>
    <row r="157" spans="2:4" ht="18" customHeight="1">
      <c r="B157" s="27" t="s">
        <v>197</v>
      </c>
      <c r="C157" s="28" t="s">
        <v>10</v>
      </c>
      <c r="D157" s="28">
        <v>155</v>
      </c>
    </row>
    <row r="158" spans="2:4" ht="18" customHeight="1">
      <c r="B158" s="27" t="s">
        <v>198</v>
      </c>
      <c r="C158" s="28" t="s">
        <v>10</v>
      </c>
      <c r="D158" s="28">
        <v>156</v>
      </c>
    </row>
    <row r="159" spans="2:4" ht="18" customHeight="1">
      <c r="B159" s="27" t="s">
        <v>199</v>
      </c>
      <c r="C159" s="28" t="s">
        <v>10</v>
      </c>
      <c r="D159" s="28">
        <v>157</v>
      </c>
    </row>
    <row r="160" spans="2:4" ht="18" customHeight="1">
      <c r="B160" s="27" t="s">
        <v>200</v>
      </c>
      <c r="C160" s="28" t="s">
        <v>10</v>
      </c>
      <c r="D160" s="28">
        <v>158</v>
      </c>
    </row>
    <row r="161" spans="2:4" ht="18" customHeight="1">
      <c r="B161" s="27" t="s">
        <v>201</v>
      </c>
      <c r="C161" s="28" t="s">
        <v>10</v>
      </c>
      <c r="D161" s="28">
        <v>159</v>
      </c>
    </row>
    <row r="162" spans="2:4" ht="18" customHeight="1">
      <c r="B162" s="27" t="s">
        <v>202</v>
      </c>
      <c r="C162" s="28" t="s">
        <v>10</v>
      </c>
      <c r="D162" s="28">
        <v>160</v>
      </c>
    </row>
    <row r="163" spans="2:4" ht="18" customHeight="1">
      <c r="B163" s="27" t="s">
        <v>203</v>
      </c>
      <c r="C163" s="28" t="s">
        <v>10</v>
      </c>
      <c r="D163" s="28">
        <v>161</v>
      </c>
    </row>
    <row r="164" spans="2:4" ht="18" customHeight="1">
      <c r="B164" s="27" t="s">
        <v>204</v>
      </c>
      <c r="C164" s="28" t="s">
        <v>10</v>
      </c>
      <c r="D164" s="28">
        <v>162</v>
      </c>
    </row>
    <row r="165" spans="2:4" ht="18" customHeight="1">
      <c r="B165" s="27" t="s">
        <v>205</v>
      </c>
      <c r="C165" s="28" t="s">
        <v>10</v>
      </c>
      <c r="D165" s="28">
        <v>163</v>
      </c>
    </row>
    <row r="166" spans="2:4" ht="18" customHeight="1">
      <c r="B166" s="27" t="s">
        <v>206</v>
      </c>
      <c r="C166" s="28" t="s">
        <v>10</v>
      </c>
      <c r="D166" s="28">
        <v>164</v>
      </c>
    </row>
    <row r="167" spans="2:4" ht="18" customHeight="1">
      <c r="B167" s="27" t="s">
        <v>207</v>
      </c>
      <c r="C167" s="28" t="s">
        <v>10</v>
      </c>
      <c r="D167" s="28">
        <v>165</v>
      </c>
    </row>
    <row r="168" spans="2:4" ht="18" customHeight="1">
      <c r="B168" s="27" t="s">
        <v>208</v>
      </c>
      <c r="C168" s="28" t="s">
        <v>10</v>
      </c>
      <c r="D168" s="28">
        <v>166</v>
      </c>
    </row>
    <row r="169" spans="2:4" ht="18" customHeight="1">
      <c r="B169" s="27" t="s">
        <v>209</v>
      </c>
      <c r="C169" s="28" t="s">
        <v>10</v>
      </c>
      <c r="D169" s="28">
        <v>167</v>
      </c>
    </row>
    <row r="170" spans="2:4" ht="18" customHeight="1">
      <c r="B170" s="27" t="s">
        <v>210</v>
      </c>
      <c r="C170" s="28" t="s">
        <v>10</v>
      </c>
      <c r="D170" s="28">
        <v>168</v>
      </c>
    </row>
    <row r="171" spans="2:4" ht="18" customHeight="1">
      <c r="B171" s="29" t="s">
        <v>211</v>
      </c>
      <c r="C171" s="30" t="s">
        <v>11</v>
      </c>
      <c r="D171" s="30">
        <v>169</v>
      </c>
    </row>
    <row r="172" spans="2:4" ht="18" customHeight="1">
      <c r="B172" s="29" t="s">
        <v>212</v>
      </c>
      <c r="C172" s="30" t="s">
        <v>11</v>
      </c>
      <c r="D172" s="30">
        <v>170</v>
      </c>
    </row>
    <row r="173" spans="2:4" ht="18" customHeight="1">
      <c r="B173" s="29" t="s">
        <v>213</v>
      </c>
      <c r="C173" s="30" t="s">
        <v>11</v>
      </c>
      <c r="D173" s="30">
        <v>171</v>
      </c>
    </row>
    <row r="174" spans="2:4" ht="18" customHeight="1">
      <c r="B174" s="29" t="s">
        <v>214</v>
      </c>
      <c r="C174" s="30" t="s">
        <v>11</v>
      </c>
      <c r="D174" s="30">
        <v>172</v>
      </c>
    </row>
    <row r="175" spans="2:4" ht="18" customHeight="1">
      <c r="B175" s="29" t="s">
        <v>215</v>
      </c>
      <c r="C175" s="30" t="s">
        <v>11</v>
      </c>
      <c r="D175" s="30">
        <v>173</v>
      </c>
    </row>
    <row r="176" spans="2:4" ht="18" customHeight="1">
      <c r="B176" s="29" t="s">
        <v>216</v>
      </c>
      <c r="C176" s="30" t="s">
        <v>11</v>
      </c>
      <c r="D176" s="30">
        <v>174</v>
      </c>
    </row>
    <row r="177" spans="2:4" ht="18" customHeight="1">
      <c r="B177" s="29" t="s">
        <v>217</v>
      </c>
      <c r="C177" s="30" t="s">
        <v>11</v>
      </c>
      <c r="D177" s="30">
        <v>175</v>
      </c>
    </row>
    <row r="178" spans="2:4" ht="18" customHeight="1">
      <c r="B178" s="31" t="s">
        <v>218</v>
      </c>
      <c r="C178" s="32" t="s">
        <v>12</v>
      </c>
      <c r="D178" s="32">
        <v>176</v>
      </c>
    </row>
    <row r="179" spans="2:4" ht="18" customHeight="1">
      <c r="B179" s="31" t="s">
        <v>219</v>
      </c>
      <c r="C179" s="32" t="s">
        <v>12</v>
      </c>
      <c r="D179" s="32">
        <v>177</v>
      </c>
    </row>
    <row r="180" spans="2:4" ht="18" customHeight="1">
      <c r="B180" s="31" t="s">
        <v>220</v>
      </c>
      <c r="C180" s="32" t="s">
        <v>12</v>
      </c>
      <c r="D180" s="32">
        <v>178</v>
      </c>
    </row>
    <row r="181" spans="2:4" ht="18" customHeight="1" thickBot="1">
      <c r="B181" s="33" t="s">
        <v>221</v>
      </c>
      <c r="C181" s="34" t="s">
        <v>12</v>
      </c>
      <c r="D181" s="35">
        <v>179</v>
      </c>
    </row>
    <row r="182" spans="2:4" ht="18" customHeight="1">
      <c r="B182" s="36" t="s">
        <v>13</v>
      </c>
      <c r="C182" s="37" t="s">
        <v>14</v>
      </c>
      <c r="D182" s="38">
        <v>180</v>
      </c>
    </row>
    <row r="183" spans="2:4" ht="18" customHeight="1">
      <c r="B183" s="39" t="s">
        <v>15</v>
      </c>
      <c r="C183" s="40" t="s">
        <v>14</v>
      </c>
      <c r="D183" s="8">
        <v>181</v>
      </c>
    </row>
    <row r="184" spans="2:4" ht="18" customHeight="1">
      <c r="B184" s="39" t="s">
        <v>16</v>
      </c>
      <c r="C184" s="40" t="s">
        <v>14</v>
      </c>
      <c r="D184" s="8">
        <v>182</v>
      </c>
    </row>
    <row r="185" spans="2:4" ht="18" customHeight="1">
      <c r="B185" s="39" t="s">
        <v>278</v>
      </c>
      <c r="C185" s="40" t="s">
        <v>14</v>
      </c>
      <c r="D185" s="8">
        <v>183</v>
      </c>
    </row>
    <row r="186" spans="2:4" ht="18" customHeight="1">
      <c r="B186" s="39" t="s">
        <v>17</v>
      </c>
      <c r="C186" s="40" t="s">
        <v>14</v>
      </c>
      <c r="D186" s="8">
        <v>184</v>
      </c>
    </row>
    <row r="187" spans="2:4" ht="18" customHeight="1">
      <c r="B187" s="39" t="s">
        <v>279</v>
      </c>
      <c r="C187" s="40" t="s">
        <v>14</v>
      </c>
      <c r="D187" s="8">
        <v>185</v>
      </c>
    </row>
    <row r="188" spans="2:4" ht="18" customHeight="1">
      <c r="B188" s="39" t="s">
        <v>18</v>
      </c>
      <c r="C188" s="40" t="s">
        <v>14</v>
      </c>
      <c r="D188" s="8">
        <v>186</v>
      </c>
    </row>
    <row r="189" spans="2:4" ht="18" customHeight="1">
      <c r="B189" s="39" t="s">
        <v>280</v>
      </c>
      <c r="C189" s="40" t="s">
        <v>14</v>
      </c>
      <c r="D189" s="8">
        <v>187</v>
      </c>
    </row>
    <row r="190" spans="2:4" ht="18" customHeight="1">
      <c r="B190" s="39" t="s">
        <v>281</v>
      </c>
      <c r="C190" s="40" t="s">
        <v>14</v>
      </c>
      <c r="D190" s="8">
        <v>188</v>
      </c>
    </row>
    <row r="191" spans="2:4" ht="18" customHeight="1">
      <c r="B191" s="39" t="s">
        <v>19</v>
      </c>
      <c r="C191" s="40" t="s">
        <v>14</v>
      </c>
      <c r="D191" s="8">
        <v>189</v>
      </c>
    </row>
    <row r="192" spans="2:4" ht="18" customHeight="1">
      <c r="B192" s="39" t="s">
        <v>20</v>
      </c>
      <c r="C192" s="40" t="s">
        <v>14</v>
      </c>
      <c r="D192" s="8">
        <v>190</v>
      </c>
    </row>
    <row r="193" spans="2:4" ht="18" customHeight="1">
      <c r="B193" s="39" t="s">
        <v>282</v>
      </c>
      <c r="C193" s="40" t="s">
        <v>14</v>
      </c>
      <c r="D193" s="8">
        <v>191</v>
      </c>
    </row>
    <row r="194" spans="2:4" ht="18" customHeight="1">
      <c r="B194" s="39" t="s">
        <v>21</v>
      </c>
      <c r="C194" s="40" t="s">
        <v>14</v>
      </c>
      <c r="D194" s="8">
        <v>192</v>
      </c>
    </row>
    <row r="195" spans="2:4" ht="18" customHeight="1">
      <c r="B195" s="39" t="s">
        <v>22</v>
      </c>
      <c r="C195" s="40" t="s">
        <v>14</v>
      </c>
      <c r="D195" s="8">
        <v>193</v>
      </c>
    </row>
    <row r="196" spans="2:4" ht="18" customHeight="1">
      <c r="B196" s="39" t="s">
        <v>23</v>
      </c>
      <c r="C196" s="40" t="s">
        <v>14</v>
      </c>
      <c r="D196" s="8">
        <v>194</v>
      </c>
    </row>
    <row r="197" spans="2:4" ht="18" customHeight="1">
      <c r="B197" s="39" t="s">
        <v>283</v>
      </c>
      <c r="C197" s="40" t="s">
        <v>14</v>
      </c>
      <c r="D197" s="8">
        <v>195</v>
      </c>
    </row>
    <row r="198" spans="2:4" ht="18" customHeight="1" thickBot="1">
      <c r="B198" s="41" t="s">
        <v>284</v>
      </c>
      <c r="C198" s="42" t="s">
        <v>14</v>
      </c>
      <c r="D198" s="43">
        <v>196</v>
      </c>
    </row>
  </sheetData>
  <phoneticPr fontId="1"/>
  <pageMargins left="0.59055118110236227" right="0.59055118110236227" top="0.78740157480314965" bottom="0.78740157480314965" header="0.51181102362204722" footer="0.51181102362204722"/>
  <pageSetup paperSize="9" scale="93" fitToHeight="0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辞退届</vt:lpstr>
      <vt:lpstr>DETA(非表示にします)</vt:lpstr>
      <vt:lpstr>市町村住所</vt:lpstr>
      <vt:lpstr>'DETA(非表示にします)'!Print_Area</vt:lpstr>
      <vt:lpstr>辞退届!Print_Area</vt:lpstr>
      <vt:lpstr>市町村住所!Print_Titles</vt:lpstr>
      <vt:lpstr>チェック</vt:lpstr>
      <vt:lpstr>開始日</vt:lpstr>
      <vt:lpstr>月</vt:lpstr>
      <vt:lpstr>研修名</vt:lpstr>
      <vt:lpstr>修了日</vt:lpstr>
      <vt:lpstr>順位</vt:lpstr>
      <vt:lpstr>性別</vt:lpstr>
      <vt:lpstr>日</vt:lpstr>
      <vt:lpstr>年</vt:lpstr>
      <vt:lpstr>年②</vt:lpstr>
      <vt:lpstr>年齢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hd011</dc:creator>
  <cp:lastModifiedBy>研修センター 職員２</cp:lastModifiedBy>
  <cp:lastPrinted>2024-03-01T07:04:19Z</cp:lastPrinted>
  <dcterms:created xsi:type="dcterms:W3CDTF">1997-01-08T22:48:59Z</dcterms:created>
  <dcterms:modified xsi:type="dcterms:W3CDTF">2025-03-19T07:52:52Z</dcterms:modified>
</cp:coreProperties>
</file>